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농업과수재배\"/>
    </mc:Choice>
  </mc:AlternateContent>
  <xr:revisionPtr revIDLastSave="0" documentId="8_{E0AC8D0D-F74B-41E1-BEB9-AC23087A67A0}" xr6:coauthVersionLast="36" xr6:coauthVersionMax="36" xr10:uidLastSave="{00000000-0000-0000-0000-000000000000}"/>
  <bookViews>
    <workbookView xWindow="0" yWindow="0" windowWidth="20400" windowHeight="10590" xr2:uid="{47CE4130-F2EE-4EE4-96CF-C55058C98C43}"/>
  </bookViews>
  <sheets>
    <sheet name="Sheet2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2" l="1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G4" i="2" s="1"/>
  <c r="F3" i="2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G3" i="3" s="1"/>
  <c r="F2" i="3"/>
  <c r="G5" i="2" l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</calcChain>
</file>

<file path=xl/sharedStrings.xml><?xml version="1.0" encoding="utf-8"?>
<sst xmlns="http://schemas.openxmlformats.org/spreadsheetml/2006/main" count="244" uniqueCount="115">
  <si>
    <t>전지가위</t>
  </si>
  <si>
    <t>장화2켤레,장갑류</t>
  </si>
  <si>
    <t>농자매구매,낫(2),삽(2),꼭괭이(1)</t>
  </si>
  <si>
    <t>E클립(중,소)</t>
  </si>
  <si>
    <t>로타리작업</t>
  </si>
  <si>
    <t>레벤토 충정신분무기 A-6</t>
  </si>
  <si>
    <t>13종 67주 묘목</t>
  </si>
  <si>
    <t>이만익 </t>
  </si>
  <si>
    <t>석황 32000,근사미9000,퇴비3700x3</t>
  </si>
  <si>
    <t>자두,앵두,민두룹,엄나무</t>
  </si>
  <si>
    <t>부사,황도, E클립(대)</t>
  </si>
  <si>
    <t>검정비닐멀칭0.02mmx120cmx200m</t>
  </si>
  <si>
    <t>양손전지가위</t>
  </si>
  <si>
    <t>알리온50ml/50000,바스타500ml/11000</t>
  </si>
  <si>
    <t>국유재산변상금 2017.4.28~2022.4.27  </t>
  </si>
  <si>
    <t>시유지대부료  2022.4.28~2026.12.31</t>
  </si>
  <si>
    <t>알리온 50ml/5만원, 바스타 500ml/만천원</t>
  </si>
  <si>
    <t>압축시자동분무기</t>
  </si>
  <si>
    <t>1.8L</t>
  </si>
  <si>
    <t>250mL x 1병</t>
  </si>
  <si>
    <t>150fi x4m</t>
  </si>
  <si>
    <t>집수정</t>
  </si>
  <si>
    <t>갈비탕</t>
  </si>
  <si>
    <t>13,000x2</t>
  </si>
  <si>
    <t>파쇄석</t>
  </si>
  <si>
    <t>1톤차 x 1대</t>
  </si>
  <si>
    <t>고라니망</t>
  </si>
  <si>
    <t>1.2m x 100m x 2개</t>
  </si>
  <si>
    <t>지주대</t>
  </si>
  <si>
    <t>1.0T x 22fi x  1.5m x 20개</t>
  </si>
  <si>
    <t>0.5T x 1.5fi x 1.5m x 50개 </t>
  </si>
  <si>
    <t>금속멀칭핀 </t>
  </si>
  <si>
    <t>200개 : 8,800+3000원</t>
  </si>
  <si>
    <t>케이블타이 </t>
  </si>
  <si>
    <t>140mm White x 1000개</t>
  </si>
  <si>
    <t>100g</t>
  </si>
  <si>
    <t>팡파레입상 100g</t>
  </si>
  <si>
    <t>3m x 4m x 2m</t>
  </si>
  <si>
    <t>일자</t>
    <phoneticPr fontId="1" type="noConversion"/>
  </si>
  <si>
    <t>상품명</t>
    <phoneticPr fontId="1" type="noConversion"/>
  </si>
  <si>
    <t>규격</t>
    <phoneticPr fontId="1" type="noConversion"/>
  </si>
  <si>
    <t>단가</t>
    <phoneticPr fontId="1" type="noConversion"/>
  </si>
  <si>
    <t>수량</t>
    <phoneticPr fontId="1" type="noConversion"/>
  </si>
  <si>
    <t>금액</t>
    <phoneticPr fontId="1" type="noConversion"/>
  </si>
  <si>
    <t>적성병 만데스액상수화제</t>
    <phoneticPr fontId="1" type="noConversion"/>
  </si>
  <si>
    <t>2002.6.20</t>
    <phoneticPr fontId="1" type="noConversion"/>
  </si>
  <si>
    <t>주차장   이중관</t>
    <phoneticPr fontId="1" type="noConversion"/>
  </si>
  <si>
    <t>2022.6.10</t>
    <phoneticPr fontId="1" type="noConversion"/>
  </si>
  <si>
    <t>2022.6.16</t>
    <phoneticPr fontId="1" type="noConversion"/>
  </si>
  <si>
    <r>
      <rPr>
        <sz val="12"/>
        <color rgb="FF333333"/>
        <rFont val="맑은 고딕"/>
        <family val="3"/>
        <charset val="129"/>
      </rPr>
      <t>살충제 알타코아입상</t>
    </r>
    <r>
      <rPr>
        <sz val="12"/>
        <color rgb="FF333333"/>
        <rFont val="Arial"/>
        <family val="2"/>
      </rPr>
      <t xml:space="preserve"> 100g</t>
    </r>
    <phoneticPr fontId="1" type="noConversion"/>
  </si>
  <si>
    <t>2022.6.27</t>
    <phoneticPr fontId="1" type="noConversion"/>
  </si>
  <si>
    <t>창고 소형비닐하우스</t>
    <phoneticPr fontId="1" type="noConversion"/>
  </si>
  <si>
    <t>칼라패드2m+사철2m</t>
  </si>
  <si>
    <t>새들 고정구 25mm</t>
  </si>
  <si>
    <t>사중직 차광막 4x3m</t>
  </si>
  <si>
    <t>사중직 차광막 4x6m</t>
  </si>
  <si>
    <t>테이프 3M 19mmx10m</t>
  </si>
  <si>
    <t>u클립</t>
  </si>
  <si>
    <t>자유고정구</t>
  </si>
  <si>
    <t>인발 25mm 60cm</t>
  </si>
  <si>
    <t>인발25mm 100cm</t>
  </si>
  <si>
    <t>파이프 25mm 1.5m</t>
  </si>
  <si>
    <t>2022.9.24</t>
  </si>
  <si>
    <t>파이프지주대 22mmX1.5X1.0</t>
  </si>
  <si>
    <t>34,910 영수증</t>
  </si>
  <si>
    <t>메기갈고리</t>
  </si>
  <si>
    <r>
      <t>27,000 영수증</t>
    </r>
    <r>
      <rPr>
        <u/>
        <sz val="11"/>
        <color theme="10"/>
        <rFont val="맑은 고딕"/>
        <family val="3"/>
        <charset val="129"/>
        <scheme val="minor"/>
      </rPr>
      <t> </t>
    </r>
  </si>
  <si>
    <t>배관보온재 15A-1cm 2.5cm/1cm/2m</t>
  </si>
  <si>
    <t>2022.9.25</t>
  </si>
  <si>
    <t>타격봉소  1.6kg</t>
  </si>
  <si>
    <t>19,800 거래내역서</t>
  </si>
  <si>
    <t>2022.9.27</t>
  </si>
  <si>
    <t>유인 천끈(소) 100m</t>
  </si>
  <si>
    <t>22,720거래내역서</t>
  </si>
  <si>
    <t>파이프 침하빙지받힘대</t>
  </si>
  <si>
    <t>과수지지대 받침(팽이)</t>
  </si>
  <si>
    <t>과수지지대 받침대</t>
  </si>
  <si>
    <t>과수지지대 연결봉</t>
  </si>
  <si>
    <t>곶감걸이(10개)</t>
  </si>
  <si>
    <t>곶감걸이 핀</t>
  </si>
  <si>
    <t>가지유인걸이(10개)</t>
  </si>
  <si>
    <t>2022.9.29</t>
  </si>
  <si>
    <t>PP로프 5mm 100mm</t>
  </si>
  <si>
    <t>7,000 거래내역서</t>
  </si>
  <si>
    <t>고추끈 양말끈</t>
  </si>
  <si>
    <t>8,90- 거래내역서</t>
  </si>
  <si>
    <t>2022.9.28</t>
  </si>
  <si>
    <t>420 앵글 40cm 160원/5cm</t>
  </si>
  <si>
    <t>42,680 거래내역서</t>
  </si>
  <si>
    <t>420 앵글 120m</t>
  </si>
  <si>
    <t>420 앵글 고무발</t>
  </si>
  <si>
    <t>420 앵글 삼각대 </t>
  </si>
  <si>
    <t>420 앵글 볼트너트 11mm</t>
  </si>
  <si>
    <t>2022.10.01</t>
  </si>
  <si>
    <t>16,620 거래내역서</t>
  </si>
  <si>
    <t>전동복스알 11mm</t>
  </si>
  <si>
    <t>두둑성형 시도(경운기)</t>
  </si>
  <si>
    <t>포크레인 두둑 성형</t>
  </si>
  <si>
    <t>이체결과내역.jpg</t>
  </si>
  <si>
    <t>식대</t>
  </si>
  <si>
    <t>순천식당-식대.JPG</t>
  </si>
  <si>
    <t>쇠스랑, 갈고리(메기)</t>
  </si>
  <si>
    <t>오성건재-쇠스랑갈고기.jpg</t>
  </si>
  <si>
    <t>집수정,파이프 4m</t>
  </si>
  <si>
    <t>집수정.JPG</t>
  </si>
  <si>
    <t>공유재산임대료</t>
  </si>
  <si>
    <t>2022.7.17</t>
    <phoneticPr fontId="1" type="noConversion"/>
  </si>
  <si>
    <r>
      <rPr>
        <sz val="12"/>
        <color rgb="FF333333"/>
        <rFont val="맑은 고딕"/>
        <family val="3"/>
        <charset val="129"/>
      </rPr>
      <t>비닐하우스 자재 칼라패드</t>
    </r>
    <r>
      <rPr>
        <sz val="12"/>
        <color rgb="FF333333"/>
        <rFont val="Arial"/>
        <family val="2"/>
      </rPr>
      <t>2m+</t>
    </r>
    <r>
      <rPr>
        <sz val="12"/>
        <color rgb="FF333333"/>
        <rFont val="맑은 고딕"/>
        <family val="3"/>
        <charset val="129"/>
      </rPr>
      <t>사철</t>
    </r>
    <r>
      <rPr>
        <sz val="12"/>
        <color rgb="FF333333"/>
        <rFont val="Arial"/>
        <family val="2"/>
      </rPr>
      <t>2m</t>
    </r>
    <phoneticPr fontId="1" type="noConversion"/>
  </si>
  <si>
    <t>2022.11.8</t>
    <phoneticPr fontId="1" type="noConversion"/>
  </si>
  <si>
    <t>2022.11.10</t>
    <phoneticPr fontId="1" type="noConversion"/>
  </si>
  <si>
    <t>2022.11.11</t>
    <phoneticPr fontId="1" type="noConversion"/>
  </si>
  <si>
    <t>2022.11.22</t>
    <phoneticPr fontId="1" type="noConversion"/>
  </si>
  <si>
    <t>2022.12.13</t>
    <phoneticPr fontId="1" type="noConversion"/>
  </si>
  <si>
    <t>2022년도 농자재 구매내역</t>
    <phoneticPr fontId="1" type="noConversion"/>
  </si>
  <si>
    <t>누계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</si>
</sst>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333333"/>
      <name val="Arial"/>
      <family val="2"/>
    </font>
    <font>
      <sz val="12"/>
      <color rgb="FF333333"/>
      <name val="맑은 고딕"/>
      <family val="3"/>
      <charset val="129"/>
    </font>
    <font>
      <sz val="12"/>
      <color rgb="FF333333"/>
      <name val="Arial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5" fillId="2" borderId="2" xfId="1" applyFill="1" applyBorder="1" applyAlignment="1">
      <alignment vertical="center" wrapText="1"/>
    </xf>
    <xf numFmtId="0" fontId="5" fillId="2" borderId="3" xfId="1" applyFill="1" applyBorder="1" applyAlignment="1">
      <alignment vertical="center" wrapText="1"/>
    </xf>
    <xf numFmtId="0" fontId="5" fillId="2" borderId="4" xfId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3" fontId="2" fillId="2" borderId="8" xfId="0" applyNumberFormat="1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3" fontId="2" fillId="2" borderId="12" xfId="0" applyNumberFormat="1" applyFont="1" applyFill="1" applyBorder="1" applyAlignment="1">
      <alignment vertical="center" wrapText="1"/>
    </xf>
    <xf numFmtId="0" fontId="0" fillId="0" borderId="14" xfId="0" applyBorder="1">
      <alignment vertical="center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0" borderId="16" xfId="0" applyBorder="1">
      <alignment vertical="center"/>
    </xf>
    <xf numFmtId="3" fontId="2" fillId="2" borderId="16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2" fillId="2" borderId="18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0" fillId="0" borderId="21" xfId="0" applyBorder="1">
      <alignment vertical="center"/>
    </xf>
    <xf numFmtId="3" fontId="2" fillId="2" borderId="21" xfId="0" applyNumberFormat="1" applyFont="1" applyFill="1" applyBorder="1" applyAlignment="1">
      <alignment horizontal="right" vertical="center" wrapText="1"/>
    </xf>
    <xf numFmtId="3" fontId="2" fillId="2" borderId="21" xfId="0" applyNumberFormat="1" applyFont="1" applyFill="1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2" borderId="11" xfId="0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3" fontId="2" fillId="2" borderId="24" xfId="0" applyNumberFormat="1" applyFont="1" applyFill="1" applyBorder="1" applyAlignment="1">
      <alignment vertical="center" wrapText="1"/>
    </xf>
    <xf numFmtId="0" fontId="0" fillId="0" borderId="29" xfId="0" applyBorder="1">
      <alignment vertical="center"/>
    </xf>
    <xf numFmtId="0" fontId="2" fillId="2" borderId="16" xfId="0" applyFont="1" applyFill="1" applyBorder="1" applyAlignment="1">
      <alignment horizontal="right" vertical="center" wrapText="1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2" fillId="2" borderId="21" xfId="0" applyFont="1" applyFill="1" applyBorder="1" applyAlignment="1">
      <alignment horizontal="right" vertical="center" wrapText="1"/>
    </xf>
    <xf numFmtId="0" fontId="5" fillId="2" borderId="5" xfId="1" applyFill="1" applyBorder="1" applyAlignment="1">
      <alignment vertical="center" wrapText="1"/>
    </xf>
    <xf numFmtId="0" fontId="5" fillId="2" borderId="32" xfId="1" applyFill="1" applyBorder="1" applyAlignment="1">
      <alignment vertical="center" wrapText="1"/>
    </xf>
    <xf numFmtId="0" fontId="5" fillId="2" borderId="33" xfId="1" applyFill="1" applyBorder="1" applyAlignment="1">
      <alignment vertical="center" wrapText="1"/>
    </xf>
    <xf numFmtId="0" fontId="5" fillId="2" borderId="34" xfId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3" fontId="2" fillId="2" borderId="35" xfId="0" applyNumberFormat="1" applyFont="1" applyFill="1" applyBorder="1" applyAlignment="1">
      <alignment vertical="center" wrapText="1"/>
    </xf>
    <xf numFmtId="3" fontId="2" fillId="2" borderId="36" xfId="0" applyNumberFormat="1" applyFont="1" applyFill="1" applyBorder="1" applyAlignment="1">
      <alignment vertical="center" wrapText="1"/>
    </xf>
    <xf numFmtId="3" fontId="2" fillId="2" borderId="19" xfId="0" applyNumberFormat="1" applyFont="1" applyFill="1" applyBorder="1" applyAlignment="1">
      <alignment vertical="center" wrapText="1"/>
    </xf>
    <xf numFmtId="3" fontId="2" fillId="2" borderId="37" xfId="0" applyNumberFormat="1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3" fontId="2" fillId="2" borderId="39" xfId="0" applyNumberFormat="1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0" borderId="6" xfId="0" applyBorder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tai.co.kr/DataPool/Board/1xxxx/102xx/10293/2022.10.1%EC%95%B5%EA%B8%80.pdf" TargetMode="External"/><Relationship Id="rId13" Type="http://schemas.openxmlformats.org/officeDocument/2006/relationships/hyperlink" Target="http://www.artai.co.kr/DataPool/Board/1xxxx/102xx/10293/%EC%9D%B4%EC%B2%B4%EB%82%B4%EC%97%AD_20221213.jpg" TargetMode="External"/><Relationship Id="rId3" Type="http://schemas.openxmlformats.org/officeDocument/2006/relationships/hyperlink" Target="http://www.artai.co.kr/DataPool/Board/1xxxx/102xx/10293/20220924%ED%83%80%EA%B2%A9%EB%B4%89g.pdf" TargetMode="External"/><Relationship Id="rId7" Type="http://schemas.openxmlformats.org/officeDocument/2006/relationships/hyperlink" Target="http://www.artai.co.kr/DataPool/Board/1xxxx/102xx/10293/2022.9.28%EC%95%B5%EA%B8%80.pdf" TargetMode="External"/><Relationship Id="rId12" Type="http://schemas.openxmlformats.org/officeDocument/2006/relationships/hyperlink" Target="http://www.artai.co.kr/DataPool/Board/1xxxx/102xx/10293/%EC%A7%91%EC%88%98%EC%A0%95.JPG" TargetMode="External"/><Relationship Id="rId2" Type="http://schemas.openxmlformats.org/officeDocument/2006/relationships/hyperlink" Target="http://www.artai.co.kr/DataPool/Board/1xxxx/102xx/10293/20220924%EB%A9%94%EA%B8%B0%EA%B0%88%EA%B3%A0%EB%A6%AC.pdf" TargetMode="External"/><Relationship Id="rId1" Type="http://schemas.openxmlformats.org/officeDocument/2006/relationships/hyperlink" Target="http://www.artai.co.kr/DataPool/Board/1xxxx/102xx/10293/20220924%EC%A7%80%EC%A3%BC%EB%8C%8022_10.pdf" TargetMode="External"/><Relationship Id="rId6" Type="http://schemas.openxmlformats.org/officeDocument/2006/relationships/hyperlink" Target="http://www.artai.co.kr/DataPool/Board/1xxxx/102xx/10293/2022.9.29%EC%96%91%EB%A7%90%EB%81%88.pdf" TargetMode="External"/><Relationship Id="rId11" Type="http://schemas.openxmlformats.org/officeDocument/2006/relationships/hyperlink" Target="http://www.artai.co.kr/DataPool/Board/1xxxx/102xx/10293/%EC%98%A4%EC%84%A0%EA%B1%B4%EC%9E%AC-%EC%87%A0%EC%8A%A4%EB%9E%91%EA%B0%88%EA%B3%A0%EA%B8%B0.jpg" TargetMode="External"/><Relationship Id="rId5" Type="http://schemas.openxmlformats.org/officeDocument/2006/relationships/hyperlink" Target="http://www.artai.co.kr/DataPool/Board/1xxxx/102xx/10293/2022.9.29PP%EB%A1%9C%ED%94%84.pdf" TargetMode="External"/><Relationship Id="rId10" Type="http://schemas.openxmlformats.org/officeDocument/2006/relationships/hyperlink" Target="http://www.artai.co.kr/DataPool/Board/1xxxx/102xx/10293/%EC%88%9C%EC%B2%9C%EC%8B%9D%EB%8B%B9-%EC%8B%9D%EB%8C%80.JPG" TargetMode="External"/><Relationship Id="rId4" Type="http://schemas.openxmlformats.org/officeDocument/2006/relationships/hyperlink" Target="http://www.artai.co.kr/DataPool/Board/1xxxx/102xx/10293/2022.9.27%EC%B2%9C%EB%81%88%EC%99%B8g.pdf" TargetMode="External"/><Relationship Id="rId9" Type="http://schemas.openxmlformats.org/officeDocument/2006/relationships/hyperlink" Target="http://www.artai.co.kr/DataPool/Board/1xxxx/102xx/10293/%EC%9D%B4%EC%B2%B4%EA%B2%B0%EA%B3%BC%EB%82%B4%EC%97%AD.jpg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tai.co.kr/DataPool/Board/1xxxx/102xx/10293/2022.10.1%EC%95%B5%EA%B8%80.pdf" TargetMode="External"/><Relationship Id="rId13" Type="http://schemas.openxmlformats.org/officeDocument/2006/relationships/hyperlink" Target="http://www.artai.co.kr/DataPool/Board/1xxxx/102xx/10293/%EC%9D%B4%EC%B2%B4%EB%82%B4%EC%97%AD_20221213.jpg" TargetMode="External"/><Relationship Id="rId3" Type="http://schemas.openxmlformats.org/officeDocument/2006/relationships/hyperlink" Target="http://www.artai.co.kr/DataPool/Board/1xxxx/102xx/10293/20220924%ED%83%80%EA%B2%A9%EB%B4%89g.pdf" TargetMode="External"/><Relationship Id="rId7" Type="http://schemas.openxmlformats.org/officeDocument/2006/relationships/hyperlink" Target="http://www.artai.co.kr/DataPool/Board/1xxxx/102xx/10293/2022.9.28%EC%95%B5%EA%B8%80.pdf" TargetMode="External"/><Relationship Id="rId12" Type="http://schemas.openxmlformats.org/officeDocument/2006/relationships/hyperlink" Target="http://www.artai.co.kr/DataPool/Board/1xxxx/102xx/10293/%EC%A7%91%EC%88%98%EC%A0%95.JPG" TargetMode="External"/><Relationship Id="rId2" Type="http://schemas.openxmlformats.org/officeDocument/2006/relationships/hyperlink" Target="http://www.artai.co.kr/DataPool/Board/1xxxx/102xx/10293/20220924%EB%A9%94%EA%B8%B0%EA%B0%88%EA%B3%A0%EB%A6%AC.pdf" TargetMode="External"/><Relationship Id="rId1" Type="http://schemas.openxmlformats.org/officeDocument/2006/relationships/hyperlink" Target="http://www.artai.co.kr/DataPool/Board/1xxxx/102xx/10293/20220924%EC%A7%80%EC%A3%BC%EB%8C%8022_10.pdf" TargetMode="External"/><Relationship Id="rId6" Type="http://schemas.openxmlformats.org/officeDocument/2006/relationships/hyperlink" Target="http://www.artai.co.kr/DataPool/Board/1xxxx/102xx/10293/2022.9.29%EC%96%91%EB%A7%90%EB%81%88.pdf" TargetMode="External"/><Relationship Id="rId11" Type="http://schemas.openxmlformats.org/officeDocument/2006/relationships/hyperlink" Target="http://www.artai.co.kr/DataPool/Board/1xxxx/102xx/10293/%EC%98%A4%EC%84%A0%EA%B1%B4%EC%9E%AC-%EC%87%A0%EC%8A%A4%EB%9E%91%EA%B0%88%EA%B3%A0%EA%B8%B0.jpg" TargetMode="External"/><Relationship Id="rId5" Type="http://schemas.openxmlformats.org/officeDocument/2006/relationships/hyperlink" Target="http://www.artai.co.kr/DataPool/Board/1xxxx/102xx/10293/2022.9.29PP%EB%A1%9C%ED%94%84.pdf" TargetMode="External"/><Relationship Id="rId10" Type="http://schemas.openxmlformats.org/officeDocument/2006/relationships/hyperlink" Target="http://www.artai.co.kr/DataPool/Board/1xxxx/102xx/10293/%EC%88%9C%EC%B2%9C%EC%8B%9D%EB%8B%B9-%EC%8B%9D%EB%8C%80.JPG" TargetMode="External"/><Relationship Id="rId4" Type="http://schemas.openxmlformats.org/officeDocument/2006/relationships/hyperlink" Target="http://www.artai.co.kr/DataPool/Board/1xxxx/102xx/10293/2022.9.27%EC%B2%9C%EB%81%88%EC%99%B8g.pdf" TargetMode="External"/><Relationship Id="rId9" Type="http://schemas.openxmlformats.org/officeDocument/2006/relationships/hyperlink" Target="http://www.artai.co.kr/DataPool/Board/1xxxx/102xx/10293/%EC%9D%B4%EC%B2%B4%EA%B2%B0%EA%B3%BC%EB%82%B4%EC%97%A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C531-881D-4A11-BEF7-5D3AD9AE40E6}">
  <dimension ref="A1:I72"/>
  <sheetViews>
    <sheetView tabSelected="1" topLeftCell="A13" zoomScale="70" zoomScaleNormal="70" workbookViewId="0">
      <selection activeCell="L21" sqref="L21"/>
    </sheetView>
  </sheetViews>
  <sheetFormatPr defaultRowHeight="16.5" x14ac:dyDescent="0.3"/>
  <cols>
    <col min="1" max="1" width="15.75" customWidth="1"/>
    <col min="2" max="2" width="36" customWidth="1"/>
    <col min="3" max="3" width="22.625" customWidth="1"/>
    <col min="9" max="9" width="22.875" customWidth="1"/>
  </cols>
  <sheetData>
    <row r="1" spans="1:8" ht="17.25" thickBot="1" x14ac:dyDescent="0.35">
      <c r="A1" t="s">
        <v>113</v>
      </c>
    </row>
    <row r="2" spans="1:8" ht="17.25" thickBot="1" x14ac:dyDescent="0.35">
      <c r="A2" s="78" t="s">
        <v>38</v>
      </c>
      <c r="B2" s="79" t="s">
        <v>39</v>
      </c>
      <c r="C2" s="79" t="s">
        <v>40</v>
      </c>
      <c r="D2" s="79" t="s">
        <v>41</v>
      </c>
      <c r="E2" s="79" t="s">
        <v>42</v>
      </c>
      <c r="F2" s="79" t="s">
        <v>43</v>
      </c>
      <c r="G2" s="79" t="s">
        <v>114</v>
      </c>
      <c r="H2" s="21"/>
    </row>
    <row r="3" spans="1:8" ht="17.25" thickBot="1" x14ac:dyDescent="0.35">
      <c r="A3" s="22">
        <v>2022.2</v>
      </c>
      <c r="B3" s="23" t="s">
        <v>0</v>
      </c>
      <c r="C3" s="24"/>
      <c r="D3" s="25">
        <v>11500</v>
      </c>
      <c r="E3" s="25">
        <v>1</v>
      </c>
      <c r="F3" s="24">
        <f>D3*E3</f>
        <v>11500</v>
      </c>
      <c r="G3" s="71">
        <v>0</v>
      </c>
      <c r="H3" s="21"/>
    </row>
    <row r="4" spans="1:8" x14ac:dyDescent="0.3">
      <c r="A4" s="72">
        <v>2022.3</v>
      </c>
      <c r="B4" s="28" t="s">
        <v>1</v>
      </c>
      <c r="C4" s="29"/>
      <c r="D4" s="30">
        <v>33000</v>
      </c>
      <c r="E4" s="31">
        <v>1</v>
      </c>
      <c r="F4" s="29">
        <f>D4*E4</f>
        <v>33000</v>
      </c>
      <c r="G4" s="29">
        <f>F4+G3</f>
        <v>33000</v>
      </c>
      <c r="H4" s="32"/>
    </row>
    <row r="5" spans="1:8" x14ac:dyDescent="0.3">
      <c r="A5" s="73"/>
      <c r="B5" s="1" t="s">
        <v>2</v>
      </c>
      <c r="C5" s="34"/>
      <c r="D5" s="3">
        <v>32000</v>
      </c>
      <c r="E5" s="2">
        <v>1</v>
      </c>
      <c r="F5" s="34">
        <f t="shared" ref="F5:F68" si="0">D5*E5</f>
        <v>32000</v>
      </c>
      <c r="G5" s="34">
        <f t="shared" ref="G5:G68" si="1">F5+G4</f>
        <v>65000</v>
      </c>
      <c r="H5" s="35"/>
    </row>
    <row r="6" spans="1:8" x14ac:dyDescent="0.3">
      <c r="A6" s="73"/>
      <c r="B6" s="1" t="s">
        <v>3</v>
      </c>
      <c r="C6" s="34"/>
      <c r="D6" s="3">
        <v>18500</v>
      </c>
      <c r="E6" s="2">
        <v>1</v>
      </c>
      <c r="F6" s="34">
        <f t="shared" si="0"/>
        <v>18500</v>
      </c>
      <c r="G6" s="34">
        <f t="shared" si="1"/>
        <v>83500</v>
      </c>
      <c r="H6" s="35"/>
    </row>
    <row r="7" spans="1:8" x14ac:dyDescent="0.3">
      <c r="A7" s="73"/>
      <c r="B7" s="1" t="s">
        <v>4</v>
      </c>
      <c r="C7" s="34"/>
      <c r="D7" s="3">
        <v>150000</v>
      </c>
      <c r="E7" s="2">
        <v>1</v>
      </c>
      <c r="F7" s="34">
        <f t="shared" si="0"/>
        <v>150000</v>
      </c>
      <c r="G7" s="34">
        <f t="shared" si="1"/>
        <v>233500</v>
      </c>
      <c r="H7" s="35"/>
    </row>
    <row r="8" spans="1:8" x14ac:dyDescent="0.3">
      <c r="A8" s="73"/>
      <c r="B8" s="1" t="s">
        <v>5</v>
      </c>
      <c r="C8" s="34"/>
      <c r="D8" s="3">
        <v>374030</v>
      </c>
      <c r="E8" s="2">
        <v>1</v>
      </c>
      <c r="F8" s="34">
        <f t="shared" si="0"/>
        <v>374030</v>
      </c>
      <c r="G8" s="34">
        <f t="shared" si="1"/>
        <v>607530</v>
      </c>
      <c r="H8" s="35"/>
    </row>
    <row r="9" spans="1:8" x14ac:dyDescent="0.3">
      <c r="A9" s="73"/>
      <c r="B9" s="1" t="s">
        <v>6</v>
      </c>
      <c r="C9" s="34"/>
      <c r="D9" s="3">
        <v>442000</v>
      </c>
      <c r="E9" s="2">
        <v>1</v>
      </c>
      <c r="F9" s="34">
        <f t="shared" si="0"/>
        <v>442000</v>
      </c>
      <c r="G9" s="34">
        <f t="shared" si="1"/>
        <v>1049530</v>
      </c>
      <c r="H9" s="35"/>
    </row>
    <row r="10" spans="1:8" ht="17.25" thickBot="1" x14ac:dyDescent="0.35">
      <c r="A10" s="74"/>
      <c r="B10" s="37" t="s">
        <v>7</v>
      </c>
      <c r="C10" s="38"/>
      <c r="D10" s="39">
        <v>100000</v>
      </c>
      <c r="E10" s="40">
        <v>1</v>
      </c>
      <c r="F10" s="38">
        <f t="shared" si="0"/>
        <v>100000</v>
      </c>
      <c r="G10" s="38">
        <f t="shared" si="1"/>
        <v>1149530</v>
      </c>
      <c r="H10" s="41"/>
    </row>
    <row r="11" spans="1:8" x14ac:dyDescent="0.3">
      <c r="A11" s="72">
        <v>2022.4</v>
      </c>
      <c r="B11" s="28" t="s">
        <v>8</v>
      </c>
      <c r="C11" s="24"/>
      <c r="D11" s="30">
        <v>52100</v>
      </c>
      <c r="E11" s="31">
        <v>1</v>
      </c>
      <c r="F11" s="24">
        <f t="shared" si="0"/>
        <v>52100</v>
      </c>
      <c r="G11" s="24">
        <f t="shared" si="1"/>
        <v>1201630</v>
      </c>
      <c r="H11" s="26"/>
    </row>
    <row r="12" spans="1:8" x14ac:dyDescent="0.3">
      <c r="A12" s="73"/>
      <c r="B12" s="1" t="s">
        <v>9</v>
      </c>
      <c r="C12" s="42"/>
      <c r="D12" s="3">
        <v>24000</v>
      </c>
      <c r="E12" s="2">
        <v>1</v>
      </c>
      <c r="F12" s="42">
        <f t="shared" si="0"/>
        <v>24000</v>
      </c>
      <c r="G12" s="42">
        <f t="shared" si="1"/>
        <v>1225630</v>
      </c>
      <c r="H12" s="43"/>
    </row>
    <row r="13" spans="1:8" x14ac:dyDescent="0.3">
      <c r="A13" s="73"/>
      <c r="B13" s="1" t="s">
        <v>10</v>
      </c>
      <c r="C13" s="42"/>
      <c r="D13" s="3">
        <v>39800</v>
      </c>
      <c r="E13" s="2">
        <v>1</v>
      </c>
      <c r="F13" s="42">
        <f t="shared" si="0"/>
        <v>39800</v>
      </c>
      <c r="G13" s="42">
        <f t="shared" si="1"/>
        <v>1265430</v>
      </c>
      <c r="H13" s="43"/>
    </row>
    <row r="14" spans="1:8" x14ac:dyDescent="0.3">
      <c r="A14" s="73"/>
      <c r="B14" s="1" t="s">
        <v>11</v>
      </c>
      <c r="C14" s="42"/>
      <c r="D14" s="3">
        <v>24900</v>
      </c>
      <c r="E14" s="2">
        <v>1</v>
      </c>
      <c r="F14" s="42">
        <f t="shared" si="0"/>
        <v>24900</v>
      </c>
      <c r="G14" s="42">
        <f t="shared" si="1"/>
        <v>1290330</v>
      </c>
      <c r="H14" s="43"/>
    </row>
    <row r="15" spans="1:8" x14ac:dyDescent="0.3">
      <c r="A15" s="73"/>
      <c r="B15" s="1" t="s">
        <v>12</v>
      </c>
      <c r="C15" s="42"/>
      <c r="D15" s="3">
        <v>27500</v>
      </c>
      <c r="E15" s="2">
        <v>1</v>
      </c>
      <c r="F15" s="42">
        <f t="shared" si="0"/>
        <v>27500</v>
      </c>
      <c r="G15" s="42">
        <f t="shared" si="1"/>
        <v>1317830</v>
      </c>
      <c r="H15" s="43"/>
    </row>
    <row r="16" spans="1:8" x14ac:dyDescent="0.3">
      <c r="A16" s="73"/>
      <c r="B16" s="1" t="s">
        <v>13</v>
      </c>
      <c r="C16" s="42"/>
      <c r="D16" s="3">
        <v>61000</v>
      </c>
      <c r="E16" s="2">
        <v>1</v>
      </c>
      <c r="F16" s="42">
        <f t="shared" si="0"/>
        <v>61000</v>
      </c>
      <c r="G16" s="42">
        <f t="shared" si="1"/>
        <v>1378830</v>
      </c>
      <c r="H16" s="43"/>
    </row>
    <row r="17" spans="1:8" x14ac:dyDescent="0.3">
      <c r="A17" s="73"/>
      <c r="B17" s="1" t="s">
        <v>14</v>
      </c>
      <c r="C17" s="42"/>
      <c r="D17" s="3">
        <v>241840</v>
      </c>
      <c r="E17" s="2">
        <v>1</v>
      </c>
      <c r="F17" s="42">
        <f t="shared" si="0"/>
        <v>241840</v>
      </c>
      <c r="G17" s="42">
        <f t="shared" si="1"/>
        <v>1620670</v>
      </c>
      <c r="H17" s="43"/>
    </row>
    <row r="18" spans="1:8" ht="17.25" thickBot="1" x14ac:dyDescent="0.35">
      <c r="A18" s="74"/>
      <c r="B18" s="37" t="s">
        <v>15</v>
      </c>
      <c r="C18" s="44"/>
      <c r="D18" s="39">
        <v>26830</v>
      </c>
      <c r="E18" s="40">
        <v>1</v>
      </c>
      <c r="F18" s="44">
        <f t="shared" si="0"/>
        <v>26830</v>
      </c>
      <c r="G18" s="44">
        <f t="shared" si="1"/>
        <v>1647500</v>
      </c>
      <c r="H18" s="45"/>
    </row>
    <row r="19" spans="1:8" ht="30.75" thickBot="1" x14ac:dyDescent="0.35">
      <c r="A19" s="17">
        <v>2022.5</v>
      </c>
      <c r="B19" s="18" t="s">
        <v>16</v>
      </c>
      <c r="C19" s="20"/>
      <c r="D19" s="20">
        <v>61000</v>
      </c>
      <c r="E19" s="20">
        <v>1</v>
      </c>
      <c r="F19" s="19">
        <f t="shared" si="0"/>
        <v>61000</v>
      </c>
      <c r="G19" s="19">
        <f t="shared" si="1"/>
        <v>1708500</v>
      </c>
      <c r="H19" s="21"/>
    </row>
    <row r="20" spans="1:8" x14ac:dyDescent="0.3">
      <c r="A20" s="46" t="s">
        <v>45</v>
      </c>
      <c r="B20" s="28" t="s">
        <v>17</v>
      </c>
      <c r="C20" s="28" t="s">
        <v>18</v>
      </c>
      <c r="D20" s="31">
        <v>11000</v>
      </c>
      <c r="E20" s="47">
        <v>1</v>
      </c>
      <c r="F20" s="24">
        <f t="shared" si="0"/>
        <v>11000</v>
      </c>
      <c r="G20" s="24">
        <f t="shared" si="1"/>
        <v>1719500</v>
      </c>
      <c r="H20" s="26"/>
    </row>
    <row r="21" spans="1:8" ht="17.25" x14ac:dyDescent="0.3">
      <c r="A21" s="48"/>
      <c r="B21" s="8" t="s">
        <v>44</v>
      </c>
      <c r="C21" s="1" t="s">
        <v>19</v>
      </c>
      <c r="D21" s="2">
        <v>35000</v>
      </c>
      <c r="E21" s="10">
        <v>1</v>
      </c>
      <c r="F21" s="42">
        <f t="shared" si="0"/>
        <v>35000</v>
      </c>
      <c r="G21" s="42">
        <f t="shared" si="1"/>
        <v>1754500</v>
      </c>
      <c r="H21" s="43"/>
    </row>
    <row r="22" spans="1:8" ht="17.25" x14ac:dyDescent="0.3">
      <c r="A22" s="49" t="s">
        <v>47</v>
      </c>
      <c r="B22" s="8" t="s">
        <v>46</v>
      </c>
      <c r="C22" s="1" t="s">
        <v>20</v>
      </c>
      <c r="D22" s="2">
        <v>16000</v>
      </c>
      <c r="E22" s="10">
        <v>1</v>
      </c>
      <c r="F22" s="42">
        <f t="shared" si="0"/>
        <v>16000</v>
      </c>
      <c r="G22" s="42">
        <f t="shared" si="1"/>
        <v>1770500</v>
      </c>
      <c r="H22" s="43"/>
    </row>
    <row r="23" spans="1:8" x14ac:dyDescent="0.3">
      <c r="A23" s="50"/>
      <c r="B23" s="1" t="s">
        <v>21</v>
      </c>
      <c r="C23" s="1"/>
      <c r="D23" s="2">
        <v>25000</v>
      </c>
      <c r="E23" s="10">
        <v>1</v>
      </c>
      <c r="F23" s="42">
        <f t="shared" si="0"/>
        <v>25000</v>
      </c>
      <c r="G23" s="42">
        <f t="shared" si="1"/>
        <v>1795500</v>
      </c>
      <c r="H23" s="43"/>
    </row>
    <row r="24" spans="1:8" x14ac:dyDescent="0.3">
      <c r="A24" s="50"/>
      <c r="B24" s="1" t="s">
        <v>22</v>
      </c>
      <c r="C24" s="1" t="s">
        <v>23</v>
      </c>
      <c r="D24" s="2">
        <v>26000</v>
      </c>
      <c r="E24" s="10">
        <v>1</v>
      </c>
      <c r="F24" s="42">
        <f t="shared" si="0"/>
        <v>26000</v>
      </c>
      <c r="G24" s="42">
        <f t="shared" si="1"/>
        <v>1821500</v>
      </c>
      <c r="H24" s="43"/>
    </row>
    <row r="25" spans="1:8" x14ac:dyDescent="0.3">
      <c r="A25" s="48"/>
      <c r="B25" s="1" t="s">
        <v>24</v>
      </c>
      <c r="C25" s="1" t="s">
        <v>25</v>
      </c>
      <c r="D25" s="2">
        <v>100000</v>
      </c>
      <c r="E25" s="10">
        <v>1</v>
      </c>
      <c r="F25" s="42">
        <f t="shared" si="0"/>
        <v>100000</v>
      </c>
      <c r="G25" s="42">
        <f t="shared" si="1"/>
        <v>1921500</v>
      </c>
      <c r="H25" s="43"/>
    </row>
    <row r="26" spans="1:8" x14ac:dyDescent="0.3">
      <c r="A26" s="49" t="s">
        <v>48</v>
      </c>
      <c r="B26" s="1" t="s">
        <v>26</v>
      </c>
      <c r="C26" s="1" t="s">
        <v>27</v>
      </c>
      <c r="D26" s="2">
        <v>46920</v>
      </c>
      <c r="E26" s="10">
        <v>1</v>
      </c>
      <c r="F26" s="42">
        <f t="shared" si="0"/>
        <v>46920</v>
      </c>
      <c r="G26" s="42">
        <f t="shared" si="1"/>
        <v>1968420</v>
      </c>
      <c r="H26" s="43"/>
    </row>
    <row r="27" spans="1:8" ht="30" x14ac:dyDescent="0.3">
      <c r="A27" s="50"/>
      <c r="B27" s="1" t="s">
        <v>28</v>
      </c>
      <c r="C27" s="1" t="s">
        <v>29</v>
      </c>
      <c r="D27" s="2">
        <v>44900</v>
      </c>
      <c r="E27" s="10">
        <v>1</v>
      </c>
      <c r="F27" s="42">
        <f t="shared" si="0"/>
        <v>44900</v>
      </c>
      <c r="G27" s="42">
        <f t="shared" si="1"/>
        <v>2013320</v>
      </c>
      <c r="H27" s="43"/>
    </row>
    <row r="28" spans="1:8" ht="30" x14ac:dyDescent="0.3">
      <c r="A28" s="50"/>
      <c r="B28" s="1" t="s">
        <v>28</v>
      </c>
      <c r="C28" s="1" t="s">
        <v>30</v>
      </c>
      <c r="D28" s="2">
        <v>44900</v>
      </c>
      <c r="E28" s="10">
        <v>1</v>
      </c>
      <c r="F28" s="42">
        <f t="shared" si="0"/>
        <v>44900</v>
      </c>
      <c r="G28" s="42">
        <f t="shared" si="1"/>
        <v>2058220</v>
      </c>
      <c r="H28" s="43"/>
    </row>
    <row r="29" spans="1:8" x14ac:dyDescent="0.3">
      <c r="A29" s="50"/>
      <c r="B29" s="1" t="s">
        <v>31</v>
      </c>
      <c r="C29" s="1" t="s">
        <v>32</v>
      </c>
      <c r="D29" s="2">
        <v>11200</v>
      </c>
      <c r="E29" s="10">
        <v>1</v>
      </c>
      <c r="F29" s="42">
        <f t="shared" si="0"/>
        <v>11200</v>
      </c>
      <c r="G29" s="42">
        <f t="shared" si="1"/>
        <v>2069420</v>
      </c>
      <c r="H29" s="43"/>
    </row>
    <row r="30" spans="1:8" x14ac:dyDescent="0.3">
      <c r="A30" s="48"/>
      <c r="B30" s="1" t="s">
        <v>33</v>
      </c>
      <c r="C30" s="1" t="s">
        <v>34</v>
      </c>
      <c r="D30" s="2">
        <v>8900</v>
      </c>
      <c r="E30" s="10">
        <v>1</v>
      </c>
      <c r="F30" s="42">
        <f t="shared" si="0"/>
        <v>8900</v>
      </c>
      <c r="G30" s="42">
        <f t="shared" si="1"/>
        <v>2078320</v>
      </c>
      <c r="H30" s="43"/>
    </row>
    <row r="31" spans="1:8" ht="17.25" x14ac:dyDescent="0.3">
      <c r="A31" s="49" t="s">
        <v>50</v>
      </c>
      <c r="B31" s="9" t="s">
        <v>49</v>
      </c>
      <c r="C31" s="1" t="s">
        <v>35</v>
      </c>
      <c r="D31" s="2">
        <v>13000</v>
      </c>
      <c r="E31" s="10">
        <v>1</v>
      </c>
      <c r="F31" s="42">
        <f t="shared" si="0"/>
        <v>13000</v>
      </c>
      <c r="G31" s="42">
        <f t="shared" si="1"/>
        <v>2091320</v>
      </c>
      <c r="H31" s="43"/>
    </row>
    <row r="32" spans="1:8" x14ac:dyDescent="0.3">
      <c r="A32" s="48"/>
      <c r="B32" s="1" t="s">
        <v>36</v>
      </c>
      <c r="C32" s="1" t="s">
        <v>35</v>
      </c>
      <c r="D32" s="2">
        <v>27000</v>
      </c>
      <c r="E32" s="10">
        <v>1</v>
      </c>
      <c r="F32" s="42">
        <f t="shared" si="0"/>
        <v>27000</v>
      </c>
      <c r="G32" s="42">
        <f t="shared" si="1"/>
        <v>2118320</v>
      </c>
      <c r="H32" s="43"/>
    </row>
    <row r="33" spans="1:9" ht="18" thickBot="1" x14ac:dyDescent="0.35">
      <c r="A33" s="36"/>
      <c r="B33" s="51" t="s">
        <v>51</v>
      </c>
      <c r="C33" s="37" t="s">
        <v>37</v>
      </c>
      <c r="D33" s="40">
        <v>331000</v>
      </c>
      <c r="E33" s="52">
        <v>1</v>
      </c>
      <c r="F33" s="44">
        <f t="shared" si="0"/>
        <v>331000</v>
      </c>
      <c r="G33" s="44">
        <f t="shared" si="1"/>
        <v>2449320</v>
      </c>
      <c r="H33" s="45"/>
    </row>
    <row r="34" spans="1:9" ht="17.25" x14ac:dyDescent="0.3">
      <c r="A34" s="77" t="s">
        <v>106</v>
      </c>
      <c r="B34" s="70" t="s">
        <v>107</v>
      </c>
      <c r="C34" s="24"/>
      <c r="D34" s="54">
        <v>2480</v>
      </c>
      <c r="E34" s="54">
        <v>9</v>
      </c>
      <c r="F34" s="24">
        <f t="shared" si="0"/>
        <v>22320</v>
      </c>
      <c r="G34" s="24">
        <f t="shared" si="1"/>
        <v>2471640</v>
      </c>
      <c r="H34" s="26"/>
    </row>
    <row r="35" spans="1:9" x14ac:dyDescent="0.3">
      <c r="A35" s="75"/>
      <c r="B35" s="11" t="s">
        <v>52</v>
      </c>
      <c r="C35" s="42"/>
      <c r="D35" s="11">
        <v>2520</v>
      </c>
      <c r="E35" s="11">
        <v>13</v>
      </c>
      <c r="F35" s="42">
        <f t="shared" si="0"/>
        <v>32760</v>
      </c>
      <c r="G35" s="42">
        <f t="shared" si="1"/>
        <v>2504400</v>
      </c>
      <c r="H35" s="43"/>
    </row>
    <row r="36" spans="1:9" x14ac:dyDescent="0.3">
      <c r="A36" s="75"/>
      <c r="B36" s="11" t="s">
        <v>53</v>
      </c>
      <c r="C36" s="42"/>
      <c r="D36" s="11">
        <v>110</v>
      </c>
      <c r="E36" s="11">
        <v>2</v>
      </c>
      <c r="F36" s="42">
        <f t="shared" si="0"/>
        <v>220</v>
      </c>
      <c r="G36" s="42">
        <f t="shared" si="1"/>
        <v>2504620</v>
      </c>
      <c r="H36" s="43"/>
    </row>
    <row r="37" spans="1:9" x14ac:dyDescent="0.3">
      <c r="A37" s="75"/>
      <c r="B37" s="11" t="s">
        <v>54</v>
      </c>
      <c r="C37" s="42"/>
      <c r="D37" s="11">
        <v>23000</v>
      </c>
      <c r="E37" s="11">
        <v>1</v>
      </c>
      <c r="F37" s="42">
        <f t="shared" si="0"/>
        <v>23000</v>
      </c>
      <c r="G37" s="42">
        <f t="shared" si="1"/>
        <v>2527620</v>
      </c>
      <c r="H37" s="43"/>
    </row>
    <row r="38" spans="1:9" x14ac:dyDescent="0.3">
      <c r="A38" s="75"/>
      <c r="B38" s="11" t="s">
        <v>55</v>
      </c>
      <c r="C38" s="42"/>
      <c r="D38" s="3">
        <v>32900</v>
      </c>
      <c r="E38" s="11">
        <v>1</v>
      </c>
      <c r="F38" s="42">
        <f t="shared" si="0"/>
        <v>32900</v>
      </c>
      <c r="G38" s="42">
        <f t="shared" si="1"/>
        <v>2560520</v>
      </c>
      <c r="H38" s="43"/>
    </row>
    <row r="39" spans="1:9" x14ac:dyDescent="0.3">
      <c r="A39" s="75"/>
      <c r="B39" s="11" t="s">
        <v>56</v>
      </c>
      <c r="C39" s="42"/>
      <c r="D39" s="3">
        <v>3300</v>
      </c>
      <c r="E39" s="11">
        <v>1</v>
      </c>
      <c r="F39" s="42">
        <f t="shared" si="0"/>
        <v>3300</v>
      </c>
      <c r="G39" s="42">
        <f t="shared" si="1"/>
        <v>2563820</v>
      </c>
      <c r="H39" s="43"/>
    </row>
    <row r="40" spans="1:9" x14ac:dyDescent="0.3">
      <c r="A40" s="75"/>
      <c r="B40" s="11" t="s">
        <v>57</v>
      </c>
      <c r="C40" s="42"/>
      <c r="D40" s="3">
        <v>1000</v>
      </c>
      <c r="E40" s="11">
        <v>2</v>
      </c>
      <c r="F40" s="42">
        <f t="shared" si="0"/>
        <v>2000</v>
      </c>
      <c r="G40" s="42">
        <f t="shared" si="1"/>
        <v>2565820</v>
      </c>
      <c r="H40" s="43"/>
    </row>
    <row r="41" spans="1:9" x14ac:dyDescent="0.3">
      <c r="A41" s="75"/>
      <c r="B41" s="11" t="s">
        <v>58</v>
      </c>
      <c r="C41" s="42"/>
      <c r="D41" s="11">
        <v>310</v>
      </c>
      <c r="E41" s="11">
        <v>2</v>
      </c>
      <c r="F41" s="42">
        <f t="shared" si="0"/>
        <v>620</v>
      </c>
      <c r="G41" s="42">
        <f t="shared" si="1"/>
        <v>2566440</v>
      </c>
      <c r="H41" s="43"/>
    </row>
    <row r="42" spans="1:9" x14ac:dyDescent="0.3">
      <c r="A42" s="75"/>
      <c r="B42" s="11" t="s">
        <v>59</v>
      </c>
      <c r="C42" s="42"/>
      <c r="D42" s="3">
        <v>1800</v>
      </c>
      <c r="E42" s="11">
        <v>2</v>
      </c>
      <c r="F42" s="42">
        <f t="shared" si="0"/>
        <v>3600</v>
      </c>
      <c r="G42" s="42">
        <f t="shared" si="1"/>
        <v>2570040</v>
      </c>
      <c r="H42" s="43"/>
    </row>
    <row r="43" spans="1:9" x14ac:dyDescent="0.3">
      <c r="A43" s="75"/>
      <c r="B43" s="11" t="s">
        <v>60</v>
      </c>
      <c r="C43" s="42"/>
      <c r="D43" s="3">
        <v>2400</v>
      </c>
      <c r="E43" s="11">
        <v>2</v>
      </c>
      <c r="F43" s="42">
        <f t="shared" si="0"/>
        <v>4800</v>
      </c>
      <c r="G43" s="42">
        <f t="shared" si="1"/>
        <v>2574840</v>
      </c>
      <c r="H43" s="43"/>
    </row>
    <row r="44" spans="1:9" ht="17.25" thickBot="1" x14ac:dyDescent="0.35">
      <c r="A44" s="76"/>
      <c r="B44" s="57" t="s">
        <v>61</v>
      </c>
      <c r="C44" s="44"/>
      <c r="D44" s="39">
        <v>3500</v>
      </c>
      <c r="E44" s="57">
        <v>1</v>
      </c>
      <c r="F44" s="44">
        <f t="shared" si="0"/>
        <v>3500</v>
      </c>
      <c r="G44" s="44">
        <f t="shared" si="1"/>
        <v>2578340</v>
      </c>
      <c r="H44" s="45"/>
    </row>
    <row r="45" spans="1:9" x14ac:dyDescent="0.3">
      <c r="A45" s="27" t="s">
        <v>62</v>
      </c>
      <c r="B45" s="28" t="s">
        <v>63</v>
      </c>
      <c r="C45" s="24"/>
      <c r="D45" s="31">
        <v>3491</v>
      </c>
      <c r="E45" s="28">
        <v>10</v>
      </c>
      <c r="F45" s="24">
        <f t="shared" si="0"/>
        <v>34910</v>
      </c>
      <c r="G45" s="24">
        <f t="shared" si="1"/>
        <v>2613250</v>
      </c>
      <c r="H45" s="62">
        <v>0</v>
      </c>
      <c r="I45" s="58" t="s">
        <v>64</v>
      </c>
    </row>
    <row r="46" spans="1:9" x14ac:dyDescent="0.3">
      <c r="A46" s="49" t="s">
        <v>62</v>
      </c>
      <c r="B46" s="1" t="s">
        <v>65</v>
      </c>
      <c r="C46" s="42"/>
      <c r="D46" s="2">
        <v>17000</v>
      </c>
      <c r="E46" s="1">
        <v>1</v>
      </c>
      <c r="F46" s="42">
        <f t="shared" si="0"/>
        <v>17000</v>
      </c>
      <c r="G46" s="42">
        <f t="shared" si="1"/>
        <v>2630250</v>
      </c>
      <c r="H46" s="63">
        <v>7000</v>
      </c>
      <c r="I46" s="59" t="s">
        <v>66</v>
      </c>
    </row>
    <row r="47" spans="1:9" x14ac:dyDescent="0.3">
      <c r="A47" s="48"/>
      <c r="B47" s="1" t="s">
        <v>67</v>
      </c>
      <c r="C47" s="42"/>
      <c r="D47" s="2">
        <v>1000</v>
      </c>
      <c r="E47" s="1">
        <v>3</v>
      </c>
      <c r="F47" s="42">
        <f t="shared" si="0"/>
        <v>3000</v>
      </c>
      <c r="G47" s="42">
        <f t="shared" si="1"/>
        <v>2633250</v>
      </c>
      <c r="H47" s="64"/>
      <c r="I47" s="60"/>
    </row>
    <row r="48" spans="1:9" x14ac:dyDescent="0.3">
      <c r="A48" s="33" t="s">
        <v>68</v>
      </c>
      <c r="B48" s="1" t="s">
        <v>69</v>
      </c>
      <c r="C48" s="42"/>
      <c r="D48" s="2">
        <v>17000</v>
      </c>
      <c r="E48" s="1">
        <v>1</v>
      </c>
      <c r="F48" s="42">
        <f t="shared" si="0"/>
        <v>17000</v>
      </c>
      <c r="G48" s="42">
        <f t="shared" si="1"/>
        <v>2650250</v>
      </c>
      <c r="H48" s="65">
        <v>2800</v>
      </c>
      <c r="I48" s="58" t="s">
        <v>70</v>
      </c>
    </row>
    <row r="49" spans="1:9" x14ac:dyDescent="0.3">
      <c r="A49" s="33" t="s">
        <v>71</v>
      </c>
      <c r="B49" s="1" t="s">
        <v>72</v>
      </c>
      <c r="C49" s="42"/>
      <c r="D49" s="2">
        <v>3000</v>
      </c>
      <c r="E49" s="1">
        <v>1</v>
      </c>
      <c r="F49" s="42">
        <f t="shared" si="0"/>
        <v>3000</v>
      </c>
      <c r="G49" s="42">
        <f t="shared" si="1"/>
        <v>2653250</v>
      </c>
      <c r="H49" s="63">
        <v>6200</v>
      </c>
      <c r="I49" s="59" t="s">
        <v>73</v>
      </c>
    </row>
    <row r="50" spans="1:9" x14ac:dyDescent="0.3">
      <c r="A50" s="49" t="s">
        <v>71</v>
      </c>
      <c r="B50" s="1" t="s">
        <v>74</v>
      </c>
      <c r="C50" s="42"/>
      <c r="D50" s="1">
        <v>300</v>
      </c>
      <c r="E50" s="1">
        <v>1</v>
      </c>
      <c r="F50" s="42">
        <f t="shared" si="0"/>
        <v>300</v>
      </c>
      <c r="G50" s="42">
        <f t="shared" si="1"/>
        <v>2653550</v>
      </c>
      <c r="H50" s="66"/>
      <c r="I50" s="61"/>
    </row>
    <row r="51" spans="1:9" x14ac:dyDescent="0.3">
      <c r="A51" s="50"/>
      <c r="B51" s="1" t="s">
        <v>75</v>
      </c>
      <c r="C51" s="42"/>
      <c r="D51" s="1">
        <v>160</v>
      </c>
      <c r="E51" s="1">
        <v>1</v>
      </c>
      <c r="F51" s="42">
        <f t="shared" si="0"/>
        <v>160</v>
      </c>
      <c r="G51" s="42">
        <f t="shared" si="1"/>
        <v>2653710</v>
      </c>
      <c r="H51" s="66"/>
      <c r="I51" s="61"/>
    </row>
    <row r="52" spans="1:9" x14ac:dyDescent="0.3">
      <c r="A52" s="50"/>
      <c r="B52" s="1" t="s">
        <v>76</v>
      </c>
      <c r="C52" s="42"/>
      <c r="D52" s="1">
        <v>160</v>
      </c>
      <c r="E52" s="1">
        <v>1</v>
      </c>
      <c r="F52" s="42">
        <f t="shared" si="0"/>
        <v>160</v>
      </c>
      <c r="G52" s="42">
        <f t="shared" si="1"/>
        <v>2653870</v>
      </c>
      <c r="H52" s="66"/>
      <c r="I52" s="61"/>
    </row>
    <row r="53" spans="1:9" x14ac:dyDescent="0.3">
      <c r="A53" s="50"/>
      <c r="B53" s="1" t="s">
        <v>77</v>
      </c>
      <c r="C53" s="42"/>
      <c r="D53" s="1">
        <v>700</v>
      </c>
      <c r="E53" s="1">
        <v>2</v>
      </c>
      <c r="F53" s="42">
        <f t="shared" si="0"/>
        <v>1400</v>
      </c>
      <c r="G53" s="42">
        <f t="shared" si="1"/>
        <v>2655270</v>
      </c>
      <c r="H53" s="66"/>
      <c r="I53" s="61"/>
    </row>
    <row r="54" spans="1:9" x14ac:dyDescent="0.3">
      <c r="A54" s="50"/>
      <c r="B54" s="1" t="s">
        <v>78</v>
      </c>
      <c r="C54" s="42"/>
      <c r="D54" s="2">
        <v>4000</v>
      </c>
      <c r="E54" s="1">
        <v>1</v>
      </c>
      <c r="F54" s="42">
        <f t="shared" si="0"/>
        <v>4000</v>
      </c>
      <c r="G54" s="42">
        <f t="shared" si="1"/>
        <v>2659270</v>
      </c>
      <c r="H54" s="66"/>
      <c r="I54" s="61"/>
    </row>
    <row r="55" spans="1:9" x14ac:dyDescent="0.3">
      <c r="A55" s="50"/>
      <c r="B55" s="1" t="s">
        <v>79</v>
      </c>
      <c r="C55" s="42"/>
      <c r="D55" s="1">
        <v>150</v>
      </c>
      <c r="E55" s="1">
        <v>30</v>
      </c>
      <c r="F55" s="42">
        <f t="shared" si="0"/>
        <v>4500</v>
      </c>
      <c r="G55" s="42">
        <f t="shared" si="1"/>
        <v>2663770</v>
      </c>
      <c r="H55" s="66"/>
      <c r="I55" s="61"/>
    </row>
    <row r="56" spans="1:9" x14ac:dyDescent="0.3">
      <c r="A56" s="48"/>
      <c r="B56" s="1" t="s">
        <v>80</v>
      </c>
      <c r="C56" s="42"/>
      <c r="D56" s="2">
        <v>3000</v>
      </c>
      <c r="E56" s="1">
        <v>1</v>
      </c>
      <c r="F56" s="42">
        <f t="shared" si="0"/>
        <v>3000</v>
      </c>
      <c r="G56" s="42">
        <f t="shared" si="1"/>
        <v>2666770</v>
      </c>
      <c r="H56" s="64"/>
      <c r="I56" s="60"/>
    </row>
    <row r="57" spans="1:9" x14ac:dyDescent="0.3">
      <c r="A57" s="33" t="s">
        <v>81</v>
      </c>
      <c r="B57" s="1" t="s">
        <v>82</v>
      </c>
      <c r="C57" s="42"/>
      <c r="D57" s="2">
        <v>7000</v>
      </c>
      <c r="E57" s="1">
        <v>1</v>
      </c>
      <c r="F57" s="42">
        <f t="shared" si="0"/>
        <v>7000</v>
      </c>
      <c r="G57" s="42">
        <f t="shared" si="1"/>
        <v>2673770</v>
      </c>
      <c r="H57" s="67">
        <v>0</v>
      </c>
      <c r="I57" s="58" t="s">
        <v>83</v>
      </c>
    </row>
    <row r="58" spans="1:9" x14ac:dyDescent="0.3">
      <c r="A58" s="33" t="s">
        <v>81</v>
      </c>
      <c r="B58" s="1" t="s">
        <v>84</v>
      </c>
      <c r="C58" s="42"/>
      <c r="D58" s="2">
        <v>8900</v>
      </c>
      <c r="E58" s="1">
        <v>1</v>
      </c>
      <c r="F58" s="42">
        <f t="shared" si="0"/>
        <v>8900</v>
      </c>
      <c r="G58" s="42">
        <f t="shared" si="1"/>
        <v>2682670</v>
      </c>
      <c r="H58" s="67">
        <v>0</v>
      </c>
      <c r="I58" s="58" t="s">
        <v>85</v>
      </c>
    </row>
    <row r="59" spans="1:9" x14ac:dyDescent="0.3">
      <c r="A59" s="49" t="s">
        <v>86</v>
      </c>
      <c r="B59" s="1" t="s">
        <v>87</v>
      </c>
      <c r="C59" s="42"/>
      <c r="D59" s="1">
        <v>970</v>
      </c>
      <c r="E59" s="1">
        <v>4</v>
      </c>
      <c r="F59" s="42">
        <f t="shared" si="0"/>
        <v>3880</v>
      </c>
      <c r="G59" s="42">
        <f t="shared" si="1"/>
        <v>2686550</v>
      </c>
      <c r="H59" s="63">
        <v>6000</v>
      </c>
      <c r="I59" s="59" t="s">
        <v>88</v>
      </c>
    </row>
    <row r="60" spans="1:9" x14ac:dyDescent="0.3">
      <c r="A60" s="50"/>
      <c r="B60" s="1" t="s">
        <v>89</v>
      </c>
      <c r="C60" s="42"/>
      <c r="D60" s="2">
        <v>2840</v>
      </c>
      <c r="E60" s="1">
        <v>10</v>
      </c>
      <c r="F60" s="42">
        <f t="shared" si="0"/>
        <v>28400</v>
      </c>
      <c r="G60" s="42">
        <f t="shared" si="1"/>
        <v>2714950</v>
      </c>
      <c r="H60" s="66"/>
      <c r="I60" s="61"/>
    </row>
    <row r="61" spans="1:9" x14ac:dyDescent="0.3">
      <c r="A61" s="50"/>
      <c r="B61" s="1" t="s">
        <v>90</v>
      </c>
      <c r="C61" s="42"/>
      <c r="D61" s="1">
        <v>300</v>
      </c>
      <c r="E61" s="1">
        <v>4</v>
      </c>
      <c r="F61" s="42">
        <f t="shared" si="0"/>
        <v>1200</v>
      </c>
      <c r="G61" s="42">
        <f t="shared" si="1"/>
        <v>2716150</v>
      </c>
      <c r="H61" s="66"/>
      <c r="I61" s="61"/>
    </row>
    <row r="62" spans="1:9" x14ac:dyDescent="0.3">
      <c r="A62" s="50"/>
      <c r="B62" s="1" t="s">
        <v>91</v>
      </c>
      <c r="C62" s="42"/>
      <c r="D62" s="1">
        <v>200</v>
      </c>
      <c r="E62" s="1">
        <v>8</v>
      </c>
      <c r="F62" s="42">
        <f t="shared" si="0"/>
        <v>1600</v>
      </c>
      <c r="G62" s="42">
        <f t="shared" si="1"/>
        <v>2717750</v>
      </c>
      <c r="H62" s="66"/>
      <c r="I62" s="61"/>
    </row>
    <row r="63" spans="1:9" ht="17.25" thickBot="1" x14ac:dyDescent="0.35">
      <c r="A63" s="68"/>
      <c r="B63" s="37" t="s">
        <v>92</v>
      </c>
      <c r="C63" s="44"/>
      <c r="D63" s="37">
        <v>40</v>
      </c>
      <c r="E63" s="37">
        <v>40</v>
      </c>
      <c r="F63" s="44">
        <f t="shared" si="0"/>
        <v>1600</v>
      </c>
      <c r="G63" s="44">
        <f t="shared" si="1"/>
        <v>2719350</v>
      </c>
      <c r="H63" s="69"/>
      <c r="I63" s="60"/>
    </row>
    <row r="64" spans="1:9" x14ac:dyDescent="0.3">
      <c r="A64" s="6" t="s">
        <v>93</v>
      </c>
      <c r="B64" s="16" t="s">
        <v>87</v>
      </c>
      <c r="D64" s="16">
        <v>970</v>
      </c>
      <c r="E64" s="16">
        <v>2</v>
      </c>
      <c r="F64">
        <f t="shared" si="0"/>
        <v>1940</v>
      </c>
      <c r="G64">
        <f t="shared" si="1"/>
        <v>2721290</v>
      </c>
      <c r="H64" s="7">
        <v>6000</v>
      </c>
      <c r="I64" s="12" t="s">
        <v>94</v>
      </c>
    </row>
    <row r="65" spans="1:9" x14ac:dyDescent="0.3">
      <c r="A65" s="6"/>
      <c r="B65" s="1" t="s">
        <v>89</v>
      </c>
      <c r="D65" s="2">
        <v>2840</v>
      </c>
      <c r="E65" s="1">
        <v>2</v>
      </c>
      <c r="F65">
        <f t="shared" si="0"/>
        <v>5680</v>
      </c>
      <c r="G65">
        <f t="shared" si="1"/>
        <v>2726970</v>
      </c>
      <c r="H65" s="7"/>
      <c r="I65" s="14"/>
    </row>
    <row r="66" spans="1:9" ht="17.25" thickBot="1" x14ac:dyDescent="0.35">
      <c r="A66" s="6"/>
      <c r="B66" s="4" t="s">
        <v>95</v>
      </c>
      <c r="D66" s="5">
        <v>3000</v>
      </c>
      <c r="E66" s="4">
        <v>1</v>
      </c>
      <c r="F66">
        <f t="shared" si="0"/>
        <v>3000</v>
      </c>
      <c r="G66">
        <f t="shared" si="1"/>
        <v>2729970</v>
      </c>
      <c r="H66" s="7"/>
      <c r="I66" s="13"/>
    </row>
    <row r="67" spans="1:9" x14ac:dyDescent="0.3">
      <c r="A67" s="27" t="s">
        <v>108</v>
      </c>
      <c r="B67" s="28" t="s">
        <v>96</v>
      </c>
      <c r="C67" s="24"/>
      <c r="D67" s="30">
        <v>30000</v>
      </c>
      <c r="E67" s="28">
        <v>1</v>
      </c>
      <c r="F67" s="24">
        <f t="shared" si="0"/>
        <v>30000</v>
      </c>
      <c r="G67" s="24">
        <f t="shared" si="1"/>
        <v>2759970</v>
      </c>
      <c r="H67" s="26"/>
      <c r="I67" s="15"/>
    </row>
    <row r="68" spans="1:9" x14ac:dyDescent="0.3">
      <c r="A68" s="33" t="s">
        <v>109</v>
      </c>
      <c r="B68" s="1" t="s">
        <v>97</v>
      </c>
      <c r="C68" s="42"/>
      <c r="D68" s="3">
        <v>600000</v>
      </c>
      <c r="E68" s="1">
        <v>1</v>
      </c>
      <c r="F68" s="42">
        <f t="shared" si="0"/>
        <v>600000</v>
      </c>
      <c r="G68" s="42">
        <f t="shared" si="1"/>
        <v>3359970</v>
      </c>
      <c r="H68" s="43"/>
      <c r="I68" s="58" t="s">
        <v>98</v>
      </c>
    </row>
    <row r="69" spans="1:9" x14ac:dyDescent="0.3">
      <c r="A69" s="33"/>
      <c r="B69" s="1" t="s">
        <v>99</v>
      </c>
      <c r="C69" s="42"/>
      <c r="D69" s="3">
        <v>21000</v>
      </c>
      <c r="E69" s="1">
        <v>1</v>
      </c>
      <c r="F69" s="42">
        <f t="shared" ref="F69:F72" si="2">D69*E69</f>
        <v>21000</v>
      </c>
      <c r="G69" s="42">
        <f t="shared" ref="G69:G72" si="3">F69+G68</f>
        <v>3380970</v>
      </c>
      <c r="H69" s="43"/>
      <c r="I69" s="58" t="s">
        <v>100</v>
      </c>
    </row>
    <row r="70" spans="1:9" ht="33" x14ac:dyDescent="0.3">
      <c r="A70" s="33" t="s">
        <v>110</v>
      </c>
      <c r="B70" s="1" t="s">
        <v>101</v>
      </c>
      <c r="C70" s="42"/>
      <c r="D70" s="3">
        <v>16000</v>
      </c>
      <c r="E70" s="1">
        <v>1</v>
      </c>
      <c r="F70" s="42">
        <f t="shared" si="2"/>
        <v>16000</v>
      </c>
      <c r="G70" s="42">
        <f t="shared" si="3"/>
        <v>3396970</v>
      </c>
      <c r="H70" s="43"/>
      <c r="I70" s="58" t="s">
        <v>102</v>
      </c>
    </row>
    <row r="71" spans="1:9" ht="17.25" thickBot="1" x14ac:dyDescent="0.35">
      <c r="A71" s="36" t="s">
        <v>111</v>
      </c>
      <c r="B71" s="37" t="s">
        <v>103</v>
      </c>
      <c r="C71" s="44"/>
      <c r="D71" s="39">
        <v>36000</v>
      </c>
      <c r="E71" s="37">
        <v>1</v>
      </c>
      <c r="F71" s="44">
        <f t="shared" si="2"/>
        <v>36000</v>
      </c>
      <c r="G71" s="44">
        <f t="shared" si="3"/>
        <v>3432970</v>
      </c>
      <c r="H71" s="45"/>
      <c r="I71" s="58" t="s">
        <v>104</v>
      </c>
    </row>
    <row r="72" spans="1:9" ht="17.25" thickBot="1" x14ac:dyDescent="0.35">
      <c r="A72" s="17" t="s">
        <v>112</v>
      </c>
      <c r="B72" s="18" t="s">
        <v>105</v>
      </c>
      <c r="C72" s="18"/>
      <c r="D72" s="20">
        <v>41470</v>
      </c>
      <c r="E72" s="18">
        <v>1</v>
      </c>
      <c r="F72" s="19">
        <f t="shared" si="2"/>
        <v>41470</v>
      </c>
      <c r="G72" s="19">
        <f t="shared" si="3"/>
        <v>3474440</v>
      </c>
      <c r="H72" s="21"/>
      <c r="I72" s="58" t="s">
        <v>98</v>
      </c>
    </row>
  </sheetData>
  <mergeCells count="19">
    <mergeCell ref="A4:A10"/>
    <mergeCell ref="A11:A18"/>
    <mergeCell ref="A34:A44"/>
    <mergeCell ref="A59:A63"/>
    <mergeCell ref="H59:H63"/>
    <mergeCell ref="I59:I63"/>
    <mergeCell ref="A64:A66"/>
    <mergeCell ref="H64:H66"/>
    <mergeCell ref="I64:I66"/>
    <mergeCell ref="A31:A32"/>
    <mergeCell ref="A46:A47"/>
    <mergeCell ref="H46:H47"/>
    <mergeCell ref="I46:I47"/>
    <mergeCell ref="H49:H56"/>
    <mergeCell ref="I49:I56"/>
    <mergeCell ref="A50:A56"/>
    <mergeCell ref="A20:A21"/>
    <mergeCell ref="A22:A25"/>
    <mergeCell ref="A26:A30"/>
  </mergeCells>
  <phoneticPr fontId="1" type="noConversion"/>
  <hyperlinks>
    <hyperlink ref="I45" r:id="rId1" display="http://www.artai.co.kr/DataPool/Board/1xxxx/102xx/10293/20220924%EC%A7%80%EC%A3%BC%EB%8C%8022_10.pdf" xr:uid="{E4B9FE64-93A1-4453-9BEC-0AAF5AF4440C}"/>
    <hyperlink ref="I46" r:id="rId2" display="http://www.artai.co.kr/DataPool/Board/1xxxx/102xx/10293/20220924%EB%A9%94%EA%B8%B0%EA%B0%88%EA%B3%A0%EB%A6%AC.pdf" xr:uid="{AD538249-3482-4227-926C-2FEAA449544B}"/>
    <hyperlink ref="I48" r:id="rId3" display="http://www.artai.co.kr/DataPool/Board/1xxxx/102xx/10293/20220924%ED%83%80%EA%B2%A9%EB%B4%89g.pdf" xr:uid="{8CC55E7F-EC24-40B8-BAFD-026636C383E3}"/>
    <hyperlink ref="I49" r:id="rId4" display="http://www.artai.co.kr/DataPool/Board/1xxxx/102xx/10293/2022.9.27%EC%B2%9C%EB%81%88%EC%99%B8g.pdf" xr:uid="{8803DA74-B4D1-476C-909F-51ECF34DC2C8}"/>
    <hyperlink ref="I57" r:id="rId5" display="http://www.artai.co.kr/DataPool/Board/1xxxx/102xx/10293/2022.9.29PP%EB%A1%9C%ED%94%84.pdf" xr:uid="{4833C202-75D2-4DFF-9D84-81542D1AD5C5}"/>
    <hyperlink ref="I58" r:id="rId6" display="http://www.artai.co.kr/DataPool/Board/1xxxx/102xx/10293/2022.9.29%EC%96%91%EB%A7%90%EB%81%88.pdf" xr:uid="{943F145C-3887-439A-AF94-986F1C1A8B53}"/>
    <hyperlink ref="I59" r:id="rId7" display="http://www.artai.co.kr/DataPool/Board/1xxxx/102xx/10293/2022.9.28%EC%95%B5%EA%B8%80.pdf" xr:uid="{4E125B11-FE4F-4CA4-92CD-B525AC071E10}"/>
    <hyperlink ref="I64" r:id="rId8" display="http://www.artai.co.kr/DataPool/Board/1xxxx/102xx/10293/2022.10.1%EC%95%B5%EA%B8%80.pdf" xr:uid="{294C9561-16FB-4B93-B28F-47DD01FD1E97}"/>
    <hyperlink ref="I68" r:id="rId9" display="http://www.artai.co.kr/DataPool/Board/1xxxx/102xx/10293/%EC%9D%B4%EC%B2%B4%EA%B2%B0%EA%B3%BC%EB%82%B4%EC%97%AD.jpg" xr:uid="{EBD1763E-2765-46FA-AEF5-64A679EB6AF5}"/>
    <hyperlink ref="I69" r:id="rId10" display="http://www.artai.co.kr/DataPool/Board/1xxxx/102xx/10293/%EC%88%9C%EC%B2%9C%EC%8B%9D%EB%8B%B9-%EC%8B%9D%EB%8C%80.JPG" xr:uid="{A9468480-1DC9-4287-B4BD-1A17CC86E782}"/>
    <hyperlink ref="I70" r:id="rId11" display="http://www.artai.co.kr/DataPool/Board/1xxxx/102xx/10293/%EC%98%A4%EC%84%A0%EA%B1%B4%EC%9E%AC-%EC%87%A0%EC%8A%A4%EB%9E%91%EA%B0%88%EA%B3%A0%EA%B8%B0.jpg" xr:uid="{9BCA704B-7215-4DDA-B344-A6676C67D7BD}"/>
    <hyperlink ref="I71" r:id="rId12" display="http://www.artai.co.kr/DataPool/Board/1xxxx/102xx/10293/%EC%A7%91%EC%88%98%EC%A0%95.JPG" xr:uid="{626A56DA-DDCB-4DA8-9265-16D70631B0DA}"/>
    <hyperlink ref="I72" r:id="rId13" display="http://www.artai.co.kr/DataPool/Board/1xxxx/102xx/10293/%EC%9D%B4%EC%B2%B4%EB%82%B4%EC%97%AD_20221213.jpg" xr:uid="{61FB42E3-26F3-4819-BF60-FDFB9B47703B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A609-3937-4AA2-A6A4-8D3114F14C8B}">
  <dimension ref="A1:I71"/>
  <sheetViews>
    <sheetView topLeftCell="A40" zoomScale="70" zoomScaleNormal="70" workbookViewId="0">
      <selection sqref="A1:XFD71"/>
    </sheetView>
  </sheetViews>
  <sheetFormatPr defaultRowHeight="16.5" x14ac:dyDescent="0.3"/>
  <cols>
    <col min="1" max="1" width="10.625" customWidth="1"/>
    <col min="2" max="2" width="29.75" customWidth="1"/>
    <col min="3" max="3" width="22.5" customWidth="1"/>
    <col min="9" max="9" width="24.5" customWidth="1"/>
  </cols>
  <sheetData>
    <row r="1" spans="1:8" ht="17.25" thickBot="1" x14ac:dyDescent="0.35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8" ht="17.25" thickBot="1" x14ac:dyDescent="0.35">
      <c r="A2" s="22">
        <v>2022.2</v>
      </c>
      <c r="B2" s="23" t="s">
        <v>0</v>
      </c>
      <c r="C2" s="24"/>
      <c r="D2" s="25">
        <v>11500</v>
      </c>
      <c r="E2" s="25">
        <v>1</v>
      </c>
      <c r="F2" s="24">
        <f>D2*E2</f>
        <v>11500</v>
      </c>
      <c r="G2" s="71">
        <v>0</v>
      </c>
      <c r="H2" s="21"/>
    </row>
    <row r="3" spans="1:8" x14ac:dyDescent="0.3">
      <c r="A3" s="27">
        <v>2022.3</v>
      </c>
      <c r="B3" s="28" t="s">
        <v>1</v>
      </c>
      <c r="C3" s="29"/>
      <c r="D3" s="30">
        <v>33000</v>
      </c>
      <c r="E3" s="31">
        <v>1</v>
      </c>
      <c r="F3" s="29">
        <f>D3*E3</f>
        <v>33000</v>
      </c>
      <c r="G3" s="29">
        <f>F3+G2</f>
        <v>33000</v>
      </c>
      <c r="H3" s="32"/>
    </row>
    <row r="4" spans="1:8" x14ac:dyDescent="0.3">
      <c r="A4" s="33"/>
      <c r="B4" s="1" t="s">
        <v>2</v>
      </c>
      <c r="C4" s="34"/>
      <c r="D4" s="3">
        <v>32000</v>
      </c>
      <c r="E4" s="2">
        <v>1</v>
      </c>
      <c r="F4" s="34">
        <f t="shared" ref="F4:F67" si="0">D4*E4</f>
        <v>32000</v>
      </c>
      <c r="G4" s="34">
        <f t="shared" ref="G4:G67" si="1">F4+G3</f>
        <v>65000</v>
      </c>
      <c r="H4" s="35"/>
    </row>
    <row r="5" spans="1:8" x14ac:dyDescent="0.3">
      <c r="A5" s="33"/>
      <c r="B5" s="1" t="s">
        <v>3</v>
      </c>
      <c r="C5" s="34"/>
      <c r="D5" s="3">
        <v>18500</v>
      </c>
      <c r="E5" s="2">
        <v>1</v>
      </c>
      <c r="F5" s="34">
        <f t="shared" si="0"/>
        <v>18500</v>
      </c>
      <c r="G5" s="34">
        <f t="shared" si="1"/>
        <v>83500</v>
      </c>
      <c r="H5" s="35"/>
    </row>
    <row r="6" spans="1:8" x14ac:dyDescent="0.3">
      <c r="A6" s="33"/>
      <c r="B6" s="1" t="s">
        <v>4</v>
      </c>
      <c r="C6" s="34"/>
      <c r="D6" s="3">
        <v>150000</v>
      </c>
      <c r="E6" s="2">
        <v>1</v>
      </c>
      <c r="F6" s="34">
        <f t="shared" si="0"/>
        <v>150000</v>
      </c>
      <c r="G6" s="34">
        <f t="shared" si="1"/>
        <v>233500</v>
      </c>
      <c r="H6" s="35"/>
    </row>
    <row r="7" spans="1:8" x14ac:dyDescent="0.3">
      <c r="A7" s="33"/>
      <c r="B7" s="1" t="s">
        <v>5</v>
      </c>
      <c r="C7" s="34"/>
      <c r="D7" s="3">
        <v>374030</v>
      </c>
      <c r="E7" s="2">
        <v>1</v>
      </c>
      <c r="F7" s="34">
        <f t="shared" si="0"/>
        <v>374030</v>
      </c>
      <c r="G7" s="34">
        <f t="shared" si="1"/>
        <v>607530</v>
      </c>
      <c r="H7" s="35"/>
    </row>
    <row r="8" spans="1:8" x14ac:dyDescent="0.3">
      <c r="A8" s="33"/>
      <c r="B8" s="1" t="s">
        <v>6</v>
      </c>
      <c r="C8" s="34"/>
      <c r="D8" s="3">
        <v>442000</v>
      </c>
      <c r="E8" s="2">
        <v>1</v>
      </c>
      <c r="F8" s="34">
        <f t="shared" si="0"/>
        <v>442000</v>
      </c>
      <c r="G8" s="34">
        <f t="shared" si="1"/>
        <v>1049530</v>
      </c>
      <c r="H8" s="35"/>
    </row>
    <row r="9" spans="1:8" ht="17.25" thickBot="1" x14ac:dyDescent="0.35">
      <c r="A9" s="36"/>
      <c r="B9" s="37" t="s">
        <v>7</v>
      </c>
      <c r="C9" s="38"/>
      <c r="D9" s="39">
        <v>100000</v>
      </c>
      <c r="E9" s="40">
        <v>1</v>
      </c>
      <c r="F9" s="38">
        <f t="shared" si="0"/>
        <v>100000</v>
      </c>
      <c r="G9" s="38">
        <f t="shared" si="1"/>
        <v>1149530</v>
      </c>
      <c r="H9" s="41"/>
    </row>
    <row r="10" spans="1:8" ht="30" x14ac:dyDescent="0.3">
      <c r="A10" s="27">
        <v>2022.4</v>
      </c>
      <c r="B10" s="28" t="s">
        <v>8</v>
      </c>
      <c r="C10" s="24"/>
      <c r="D10" s="30">
        <v>52100</v>
      </c>
      <c r="E10" s="31">
        <v>1</v>
      </c>
      <c r="F10" s="24">
        <f t="shared" si="0"/>
        <v>52100</v>
      </c>
      <c r="G10" s="24">
        <f t="shared" si="1"/>
        <v>1201630</v>
      </c>
      <c r="H10" s="26"/>
    </row>
    <row r="11" spans="1:8" x14ac:dyDescent="0.3">
      <c r="A11" s="33"/>
      <c r="B11" s="1" t="s">
        <v>9</v>
      </c>
      <c r="C11" s="42"/>
      <c r="D11" s="3">
        <v>24000</v>
      </c>
      <c r="E11" s="2">
        <v>1</v>
      </c>
      <c r="F11" s="42">
        <f t="shared" si="0"/>
        <v>24000</v>
      </c>
      <c r="G11" s="42">
        <f t="shared" si="1"/>
        <v>1225630</v>
      </c>
      <c r="H11" s="43"/>
    </row>
    <row r="12" spans="1:8" x14ac:dyDescent="0.3">
      <c r="A12" s="33"/>
      <c r="B12" s="1" t="s">
        <v>10</v>
      </c>
      <c r="C12" s="42"/>
      <c r="D12" s="3">
        <v>39800</v>
      </c>
      <c r="E12" s="2">
        <v>1</v>
      </c>
      <c r="F12" s="42">
        <f t="shared" si="0"/>
        <v>39800</v>
      </c>
      <c r="G12" s="42">
        <f t="shared" si="1"/>
        <v>1265430</v>
      </c>
      <c r="H12" s="43"/>
    </row>
    <row r="13" spans="1:8" ht="30" x14ac:dyDescent="0.3">
      <c r="A13" s="33"/>
      <c r="B13" s="1" t="s">
        <v>11</v>
      </c>
      <c r="C13" s="42"/>
      <c r="D13" s="3">
        <v>24900</v>
      </c>
      <c r="E13" s="2">
        <v>1</v>
      </c>
      <c r="F13" s="42">
        <f t="shared" si="0"/>
        <v>24900</v>
      </c>
      <c r="G13" s="42">
        <f t="shared" si="1"/>
        <v>1290330</v>
      </c>
      <c r="H13" s="43"/>
    </row>
    <row r="14" spans="1:8" x14ac:dyDescent="0.3">
      <c r="A14" s="33"/>
      <c r="B14" s="1" t="s">
        <v>12</v>
      </c>
      <c r="C14" s="42"/>
      <c r="D14" s="3">
        <v>27500</v>
      </c>
      <c r="E14" s="2">
        <v>1</v>
      </c>
      <c r="F14" s="42">
        <f t="shared" si="0"/>
        <v>27500</v>
      </c>
      <c r="G14" s="42">
        <f t="shared" si="1"/>
        <v>1317830</v>
      </c>
      <c r="H14" s="43"/>
    </row>
    <row r="15" spans="1:8" ht="30" x14ac:dyDescent="0.3">
      <c r="A15" s="33"/>
      <c r="B15" s="1" t="s">
        <v>13</v>
      </c>
      <c r="C15" s="42"/>
      <c r="D15" s="3">
        <v>61000</v>
      </c>
      <c r="E15" s="2">
        <v>1</v>
      </c>
      <c r="F15" s="42">
        <f t="shared" si="0"/>
        <v>61000</v>
      </c>
      <c r="G15" s="42">
        <f t="shared" si="1"/>
        <v>1378830</v>
      </c>
      <c r="H15" s="43"/>
    </row>
    <row r="16" spans="1:8" ht="30" x14ac:dyDescent="0.3">
      <c r="A16" s="33"/>
      <c r="B16" s="1" t="s">
        <v>14</v>
      </c>
      <c r="C16" s="42"/>
      <c r="D16" s="3">
        <v>241840</v>
      </c>
      <c r="E16" s="2">
        <v>1</v>
      </c>
      <c r="F16" s="42">
        <f t="shared" si="0"/>
        <v>241840</v>
      </c>
      <c r="G16" s="42">
        <f t="shared" si="1"/>
        <v>1620670</v>
      </c>
      <c r="H16" s="43"/>
    </row>
    <row r="17" spans="1:8" ht="30.75" thickBot="1" x14ac:dyDescent="0.35">
      <c r="A17" s="36"/>
      <c r="B17" s="37" t="s">
        <v>15</v>
      </c>
      <c r="C17" s="44"/>
      <c r="D17" s="39">
        <v>26830</v>
      </c>
      <c r="E17" s="40">
        <v>1</v>
      </c>
      <c r="F17" s="44">
        <f t="shared" si="0"/>
        <v>26830</v>
      </c>
      <c r="G17" s="44">
        <f t="shared" si="1"/>
        <v>1647500</v>
      </c>
      <c r="H17" s="45"/>
    </row>
    <row r="18" spans="1:8" ht="30.75" thickBot="1" x14ac:dyDescent="0.35">
      <c r="A18" s="17">
        <v>2022.5</v>
      </c>
      <c r="B18" s="18" t="s">
        <v>16</v>
      </c>
      <c r="C18" s="20"/>
      <c r="D18" s="20">
        <v>61000</v>
      </c>
      <c r="E18" s="20">
        <v>1</v>
      </c>
      <c r="F18" s="19">
        <f t="shared" si="0"/>
        <v>61000</v>
      </c>
      <c r="G18" s="19">
        <f t="shared" si="1"/>
        <v>1708500</v>
      </c>
      <c r="H18" s="21"/>
    </row>
    <row r="19" spans="1:8" x14ac:dyDescent="0.3">
      <c r="A19" s="46" t="s">
        <v>45</v>
      </c>
      <c r="B19" s="28" t="s">
        <v>17</v>
      </c>
      <c r="C19" s="28" t="s">
        <v>18</v>
      </c>
      <c r="D19" s="31">
        <v>11000</v>
      </c>
      <c r="E19" s="47">
        <v>1</v>
      </c>
      <c r="F19" s="24">
        <f t="shared" si="0"/>
        <v>11000</v>
      </c>
      <c r="G19" s="24">
        <f t="shared" si="1"/>
        <v>1719500</v>
      </c>
      <c r="H19" s="26"/>
    </row>
    <row r="20" spans="1:8" ht="17.25" x14ac:dyDescent="0.3">
      <c r="A20" s="48"/>
      <c r="B20" s="8" t="s">
        <v>44</v>
      </c>
      <c r="C20" s="1" t="s">
        <v>19</v>
      </c>
      <c r="D20" s="2">
        <v>35000</v>
      </c>
      <c r="E20" s="10">
        <v>1</v>
      </c>
      <c r="F20" s="42">
        <f t="shared" si="0"/>
        <v>35000</v>
      </c>
      <c r="G20" s="42">
        <f t="shared" si="1"/>
        <v>1754500</v>
      </c>
      <c r="H20" s="43"/>
    </row>
    <row r="21" spans="1:8" ht="17.25" x14ac:dyDescent="0.3">
      <c r="A21" s="49" t="s">
        <v>47</v>
      </c>
      <c r="B21" s="8" t="s">
        <v>46</v>
      </c>
      <c r="C21" s="1" t="s">
        <v>20</v>
      </c>
      <c r="D21" s="2">
        <v>16000</v>
      </c>
      <c r="E21" s="10">
        <v>1</v>
      </c>
      <c r="F21" s="42">
        <f t="shared" si="0"/>
        <v>16000</v>
      </c>
      <c r="G21" s="42">
        <f t="shared" si="1"/>
        <v>1770500</v>
      </c>
      <c r="H21" s="43"/>
    </row>
    <row r="22" spans="1:8" x14ac:dyDescent="0.3">
      <c r="A22" s="50"/>
      <c r="B22" s="1" t="s">
        <v>21</v>
      </c>
      <c r="C22" s="1"/>
      <c r="D22" s="2">
        <v>25000</v>
      </c>
      <c r="E22" s="10">
        <v>1</v>
      </c>
      <c r="F22" s="42">
        <f t="shared" si="0"/>
        <v>25000</v>
      </c>
      <c r="G22" s="42">
        <f t="shared" si="1"/>
        <v>1795500</v>
      </c>
      <c r="H22" s="43"/>
    </row>
    <row r="23" spans="1:8" x14ac:dyDescent="0.3">
      <c r="A23" s="50"/>
      <c r="B23" s="1" t="s">
        <v>22</v>
      </c>
      <c r="C23" s="1" t="s">
        <v>23</v>
      </c>
      <c r="D23" s="2">
        <v>26000</v>
      </c>
      <c r="E23" s="10">
        <v>1</v>
      </c>
      <c r="F23" s="42">
        <f t="shared" si="0"/>
        <v>26000</v>
      </c>
      <c r="G23" s="42">
        <f t="shared" si="1"/>
        <v>1821500</v>
      </c>
      <c r="H23" s="43"/>
    </row>
    <row r="24" spans="1:8" x14ac:dyDescent="0.3">
      <c r="A24" s="48"/>
      <c r="B24" s="1" t="s">
        <v>24</v>
      </c>
      <c r="C24" s="1" t="s">
        <v>25</v>
      </c>
      <c r="D24" s="2">
        <v>100000</v>
      </c>
      <c r="E24" s="10">
        <v>1</v>
      </c>
      <c r="F24" s="42">
        <f t="shared" si="0"/>
        <v>100000</v>
      </c>
      <c r="G24" s="42">
        <f t="shared" si="1"/>
        <v>1921500</v>
      </c>
      <c r="H24" s="43"/>
    </row>
    <row r="25" spans="1:8" x14ac:dyDescent="0.3">
      <c r="A25" s="49" t="s">
        <v>48</v>
      </c>
      <c r="B25" s="1" t="s">
        <v>26</v>
      </c>
      <c r="C25" s="1" t="s">
        <v>27</v>
      </c>
      <c r="D25" s="2">
        <v>46920</v>
      </c>
      <c r="E25" s="10">
        <v>1</v>
      </c>
      <c r="F25" s="42">
        <f t="shared" si="0"/>
        <v>46920</v>
      </c>
      <c r="G25" s="42">
        <f t="shared" si="1"/>
        <v>1968420</v>
      </c>
      <c r="H25" s="43"/>
    </row>
    <row r="26" spans="1:8" x14ac:dyDescent="0.3">
      <c r="A26" s="50"/>
      <c r="B26" s="1" t="s">
        <v>28</v>
      </c>
      <c r="C26" s="1" t="s">
        <v>29</v>
      </c>
      <c r="D26" s="2">
        <v>44900</v>
      </c>
      <c r="E26" s="10">
        <v>1</v>
      </c>
      <c r="F26" s="42">
        <f t="shared" si="0"/>
        <v>44900</v>
      </c>
      <c r="G26" s="42">
        <f t="shared" si="1"/>
        <v>2013320</v>
      </c>
      <c r="H26" s="43"/>
    </row>
    <row r="27" spans="1:8" x14ac:dyDescent="0.3">
      <c r="A27" s="50"/>
      <c r="B27" s="1" t="s">
        <v>28</v>
      </c>
      <c r="C27" s="1" t="s">
        <v>30</v>
      </c>
      <c r="D27" s="2">
        <v>44900</v>
      </c>
      <c r="E27" s="10">
        <v>1</v>
      </c>
      <c r="F27" s="42">
        <f t="shared" si="0"/>
        <v>44900</v>
      </c>
      <c r="G27" s="42">
        <f t="shared" si="1"/>
        <v>2058220</v>
      </c>
      <c r="H27" s="43"/>
    </row>
    <row r="28" spans="1:8" x14ac:dyDescent="0.3">
      <c r="A28" s="50"/>
      <c r="B28" s="1" t="s">
        <v>31</v>
      </c>
      <c r="C28" s="1" t="s">
        <v>32</v>
      </c>
      <c r="D28" s="2">
        <v>11200</v>
      </c>
      <c r="E28" s="10">
        <v>1</v>
      </c>
      <c r="F28" s="42">
        <f t="shared" si="0"/>
        <v>11200</v>
      </c>
      <c r="G28" s="42">
        <f t="shared" si="1"/>
        <v>2069420</v>
      </c>
      <c r="H28" s="43"/>
    </row>
    <row r="29" spans="1:8" x14ac:dyDescent="0.3">
      <c r="A29" s="48"/>
      <c r="B29" s="1" t="s">
        <v>33</v>
      </c>
      <c r="C29" s="1" t="s">
        <v>34</v>
      </c>
      <c r="D29" s="2">
        <v>8900</v>
      </c>
      <c r="E29" s="10">
        <v>1</v>
      </c>
      <c r="F29" s="42">
        <f t="shared" si="0"/>
        <v>8900</v>
      </c>
      <c r="G29" s="42">
        <f t="shared" si="1"/>
        <v>2078320</v>
      </c>
      <c r="H29" s="43"/>
    </row>
    <row r="30" spans="1:8" ht="17.25" x14ac:dyDescent="0.3">
      <c r="A30" s="49" t="s">
        <v>50</v>
      </c>
      <c r="B30" s="9" t="s">
        <v>49</v>
      </c>
      <c r="C30" s="1" t="s">
        <v>35</v>
      </c>
      <c r="D30" s="2">
        <v>13000</v>
      </c>
      <c r="E30" s="10">
        <v>1</v>
      </c>
      <c r="F30" s="42">
        <f t="shared" si="0"/>
        <v>13000</v>
      </c>
      <c r="G30" s="42">
        <f t="shared" si="1"/>
        <v>2091320</v>
      </c>
      <c r="H30" s="43"/>
    </row>
    <row r="31" spans="1:8" x14ac:dyDescent="0.3">
      <c r="A31" s="48"/>
      <c r="B31" s="1" t="s">
        <v>36</v>
      </c>
      <c r="C31" s="1" t="s">
        <v>35</v>
      </c>
      <c r="D31" s="2">
        <v>27000</v>
      </c>
      <c r="E31" s="10">
        <v>1</v>
      </c>
      <c r="F31" s="42">
        <f t="shared" si="0"/>
        <v>27000</v>
      </c>
      <c r="G31" s="42">
        <f t="shared" si="1"/>
        <v>2118320</v>
      </c>
      <c r="H31" s="43"/>
    </row>
    <row r="32" spans="1:8" ht="18" thickBot="1" x14ac:dyDescent="0.35">
      <c r="A32" s="36"/>
      <c r="B32" s="51" t="s">
        <v>51</v>
      </c>
      <c r="C32" s="37" t="s">
        <v>37</v>
      </c>
      <c r="D32" s="40">
        <v>331000</v>
      </c>
      <c r="E32" s="52">
        <v>1</v>
      </c>
      <c r="F32" s="44">
        <f t="shared" si="0"/>
        <v>331000</v>
      </c>
      <c r="G32" s="44">
        <f t="shared" si="1"/>
        <v>2449320</v>
      </c>
      <c r="H32" s="45"/>
    </row>
    <row r="33" spans="1:9" ht="34.5" x14ac:dyDescent="0.3">
      <c r="A33" s="53" t="s">
        <v>106</v>
      </c>
      <c r="B33" s="70" t="s">
        <v>107</v>
      </c>
      <c r="C33" s="24"/>
      <c r="D33" s="54">
        <v>2480</v>
      </c>
      <c r="E33" s="54">
        <v>9</v>
      </c>
      <c r="F33" s="24">
        <f t="shared" si="0"/>
        <v>22320</v>
      </c>
      <c r="G33" s="24">
        <f t="shared" si="1"/>
        <v>2471640</v>
      </c>
      <c r="H33" s="26"/>
    </row>
    <row r="34" spans="1:9" x14ac:dyDescent="0.3">
      <c r="A34" s="55"/>
      <c r="B34" s="11" t="s">
        <v>52</v>
      </c>
      <c r="C34" s="42"/>
      <c r="D34" s="11">
        <v>2520</v>
      </c>
      <c r="E34" s="11">
        <v>13</v>
      </c>
      <c r="F34" s="42">
        <f t="shared" si="0"/>
        <v>32760</v>
      </c>
      <c r="G34" s="42">
        <f t="shared" si="1"/>
        <v>2504400</v>
      </c>
      <c r="H34" s="43"/>
    </row>
    <row r="35" spans="1:9" x14ac:dyDescent="0.3">
      <c r="A35" s="55"/>
      <c r="B35" s="11" t="s">
        <v>53</v>
      </c>
      <c r="C35" s="42"/>
      <c r="D35" s="11">
        <v>110</v>
      </c>
      <c r="E35" s="11">
        <v>2</v>
      </c>
      <c r="F35" s="42">
        <f t="shared" si="0"/>
        <v>220</v>
      </c>
      <c r="G35" s="42">
        <f t="shared" si="1"/>
        <v>2504620</v>
      </c>
      <c r="H35" s="43"/>
    </row>
    <row r="36" spans="1:9" x14ac:dyDescent="0.3">
      <c r="A36" s="55"/>
      <c r="B36" s="11" t="s">
        <v>54</v>
      </c>
      <c r="C36" s="42"/>
      <c r="D36" s="11">
        <v>23000</v>
      </c>
      <c r="E36" s="11">
        <v>1</v>
      </c>
      <c r="F36" s="42">
        <f t="shared" si="0"/>
        <v>23000</v>
      </c>
      <c r="G36" s="42">
        <f t="shared" si="1"/>
        <v>2527620</v>
      </c>
      <c r="H36" s="43"/>
    </row>
    <row r="37" spans="1:9" x14ac:dyDescent="0.3">
      <c r="A37" s="55"/>
      <c r="B37" s="11" t="s">
        <v>55</v>
      </c>
      <c r="C37" s="42"/>
      <c r="D37" s="3">
        <v>32900</v>
      </c>
      <c r="E37" s="11">
        <v>1</v>
      </c>
      <c r="F37" s="42">
        <f t="shared" si="0"/>
        <v>32900</v>
      </c>
      <c r="G37" s="42">
        <f t="shared" si="1"/>
        <v>2560520</v>
      </c>
      <c r="H37" s="43"/>
    </row>
    <row r="38" spans="1:9" x14ac:dyDescent="0.3">
      <c r="A38" s="55"/>
      <c r="B38" s="11" t="s">
        <v>56</v>
      </c>
      <c r="C38" s="42"/>
      <c r="D38" s="3">
        <v>3300</v>
      </c>
      <c r="E38" s="11">
        <v>1</v>
      </c>
      <c r="F38" s="42">
        <f t="shared" si="0"/>
        <v>3300</v>
      </c>
      <c r="G38" s="42">
        <f t="shared" si="1"/>
        <v>2563820</v>
      </c>
      <c r="H38" s="43"/>
    </row>
    <row r="39" spans="1:9" x14ac:dyDescent="0.3">
      <c r="A39" s="55"/>
      <c r="B39" s="11" t="s">
        <v>57</v>
      </c>
      <c r="C39" s="42"/>
      <c r="D39" s="3">
        <v>1000</v>
      </c>
      <c r="E39" s="11">
        <v>2</v>
      </c>
      <c r="F39" s="42">
        <f t="shared" si="0"/>
        <v>2000</v>
      </c>
      <c r="G39" s="42">
        <f t="shared" si="1"/>
        <v>2565820</v>
      </c>
      <c r="H39" s="43"/>
    </row>
    <row r="40" spans="1:9" x14ac:dyDescent="0.3">
      <c r="A40" s="55"/>
      <c r="B40" s="11" t="s">
        <v>58</v>
      </c>
      <c r="C40" s="42"/>
      <c r="D40" s="11">
        <v>310</v>
      </c>
      <c r="E40" s="11">
        <v>2</v>
      </c>
      <c r="F40" s="42">
        <f t="shared" si="0"/>
        <v>620</v>
      </c>
      <c r="G40" s="42">
        <f t="shared" si="1"/>
        <v>2566440</v>
      </c>
      <c r="H40" s="43"/>
    </row>
    <row r="41" spans="1:9" x14ac:dyDescent="0.3">
      <c r="A41" s="55"/>
      <c r="B41" s="11" t="s">
        <v>59</v>
      </c>
      <c r="C41" s="42"/>
      <c r="D41" s="3">
        <v>1800</v>
      </c>
      <c r="E41" s="11">
        <v>2</v>
      </c>
      <c r="F41" s="42">
        <f t="shared" si="0"/>
        <v>3600</v>
      </c>
      <c r="G41" s="42">
        <f t="shared" si="1"/>
        <v>2570040</v>
      </c>
      <c r="H41" s="43"/>
    </row>
    <row r="42" spans="1:9" x14ac:dyDescent="0.3">
      <c r="A42" s="55"/>
      <c r="B42" s="11" t="s">
        <v>60</v>
      </c>
      <c r="C42" s="42"/>
      <c r="D42" s="3">
        <v>2400</v>
      </c>
      <c r="E42" s="11">
        <v>2</v>
      </c>
      <c r="F42" s="42">
        <f t="shared" si="0"/>
        <v>4800</v>
      </c>
      <c r="G42" s="42">
        <f t="shared" si="1"/>
        <v>2574840</v>
      </c>
      <c r="H42" s="43"/>
    </row>
    <row r="43" spans="1:9" ht="17.25" thickBot="1" x14ac:dyDescent="0.35">
      <c r="A43" s="56"/>
      <c r="B43" s="57" t="s">
        <v>61</v>
      </c>
      <c r="C43" s="44"/>
      <c r="D43" s="39">
        <v>3500</v>
      </c>
      <c r="E43" s="57">
        <v>1</v>
      </c>
      <c r="F43" s="44">
        <f t="shared" si="0"/>
        <v>3500</v>
      </c>
      <c r="G43" s="44">
        <f t="shared" si="1"/>
        <v>2578340</v>
      </c>
      <c r="H43" s="45"/>
    </row>
    <row r="44" spans="1:9" ht="33" x14ac:dyDescent="0.3">
      <c r="A44" s="27" t="s">
        <v>62</v>
      </c>
      <c r="B44" s="28" t="s">
        <v>63</v>
      </c>
      <c r="C44" s="24"/>
      <c r="D44" s="31">
        <v>3491</v>
      </c>
      <c r="E44" s="28">
        <v>10</v>
      </c>
      <c r="F44" s="24">
        <f t="shared" si="0"/>
        <v>34910</v>
      </c>
      <c r="G44" s="24">
        <f t="shared" si="1"/>
        <v>2613250</v>
      </c>
      <c r="H44" s="62">
        <v>0</v>
      </c>
      <c r="I44" s="58" t="s">
        <v>64</v>
      </c>
    </row>
    <row r="45" spans="1:9" x14ac:dyDescent="0.3">
      <c r="A45" s="49" t="s">
        <v>62</v>
      </c>
      <c r="B45" s="1" t="s">
        <v>65</v>
      </c>
      <c r="C45" s="42"/>
      <c r="D45" s="2">
        <v>17000</v>
      </c>
      <c r="E45" s="1">
        <v>1</v>
      </c>
      <c r="F45" s="42">
        <f t="shared" si="0"/>
        <v>17000</v>
      </c>
      <c r="G45" s="42">
        <f t="shared" si="1"/>
        <v>2630250</v>
      </c>
      <c r="H45" s="63">
        <v>7000</v>
      </c>
      <c r="I45" s="59" t="s">
        <v>66</v>
      </c>
    </row>
    <row r="46" spans="1:9" ht="30" x14ac:dyDescent="0.3">
      <c r="A46" s="48"/>
      <c r="B46" s="1" t="s">
        <v>67</v>
      </c>
      <c r="C46" s="42"/>
      <c r="D46" s="2">
        <v>1000</v>
      </c>
      <c r="E46" s="1">
        <v>3</v>
      </c>
      <c r="F46" s="42">
        <f t="shared" si="0"/>
        <v>3000</v>
      </c>
      <c r="G46" s="42">
        <f t="shared" si="1"/>
        <v>2633250</v>
      </c>
      <c r="H46" s="64"/>
      <c r="I46" s="60"/>
    </row>
    <row r="47" spans="1:9" ht="33" x14ac:dyDescent="0.3">
      <c r="A47" s="33" t="s">
        <v>68</v>
      </c>
      <c r="B47" s="1" t="s">
        <v>69</v>
      </c>
      <c r="C47" s="42"/>
      <c r="D47" s="2">
        <v>17000</v>
      </c>
      <c r="E47" s="1">
        <v>1</v>
      </c>
      <c r="F47" s="42">
        <f t="shared" si="0"/>
        <v>17000</v>
      </c>
      <c r="G47" s="42">
        <f t="shared" si="1"/>
        <v>2650250</v>
      </c>
      <c r="H47" s="65">
        <v>2800</v>
      </c>
      <c r="I47" s="58" t="s">
        <v>70</v>
      </c>
    </row>
    <row r="48" spans="1:9" ht="30" x14ac:dyDescent="0.3">
      <c r="A48" s="33" t="s">
        <v>71</v>
      </c>
      <c r="B48" s="1" t="s">
        <v>72</v>
      </c>
      <c r="C48" s="42"/>
      <c r="D48" s="2">
        <v>3000</v>
      </c>
      <c r="E48" s="1">
        <v>1</v>
      </c>
      <c r="F48" s="42">
        <f t="shared" si="0"/>
        <v>3000</v>
      </c>
      <c r="G48" s="42">
        <f t="shared" si="1"/>
        <v>2653250</v>
      </c>
      <c r="H48" s="63">
        <v>6200</v>
      </c>
      <c r="I48" s="59" t="s">
        <v>73</v>
      </c>
    </row>
    <row r="49" spans="1:9" x14ac:dyDescent="0.3">
      <c r="A49" s="49" t="s">
        <v>71</v>
      </c>
      <c r="B49" s="1" t="s">
        <v>74</v>
      </c>
      <c r="C49" s="42"/>
      <c r="D49" s="1">
        <v>300</v>
      </c>
      <c r="E49" s="1">
        <v>1</v>
      </c>
      <c r="F49" s="42">
        <f t="shared" si="0"/>
        <v>300</v>
      </c>
      <c r="G49" s="42">
        <f t="shared" si="1"/>
        <v>2653550</v>
      </c>
      <c r="H49" s="66"/>
      <c r="I49" s="61"/>
    </row>
    <row r="50" spans="1:9" x14ac:dyDescent="0.3">
      <c r="A50" s="50"/>
      <c r="B50" s="1" t="s">
        <v>75</v>
      </c>
      <c r="C50" s="42"/>
      <c r="D50" s="1">
        <v>160</v>
      </c>
      <c r="E50" s="1">
        <v>1</v>
      </c>
      <c r="F50" s="42">
        <f t="shared" si="0"/>
        <v>160</v>
      </c>
      <c r="G50" s="42">
        <f t="shared" si="1"/>
        <v>2653710</v>
      </c>
      <c r="H50" s="66"/>
      <c r="I50" s="61"/>
    </row>
    <row r="51" spans="1:9" x14ac:dyDescent="0.3">
      <c r="A51" s="50"/>
      <c r="B51" s="1" t="s">
        <v>76</v>
      </c>
      <c r="C51" s="42"/>
      <c r="D51" s="1">
        <v>160</v>
      </c>
      <c r="E51" s="1">
        <v>1</v>
      </c>
      <c r="F51" s="42">
        <f t="shared" si="0"/>
        <v>160</v>
      </c>
      <c r="G51" s="42">
        <f t="shared" si="1"/>
        <v>2653870</v>
      </c>
      <c r="H51" s="66"/>
      <c r="I51" s="61"/>
    </row>
    <row r="52" spans="1:9" x14ac:dyDescent="0.3">
      <c r="A52" s="50"/>
      <c r="B52" s="1" t="s">
        <v>77</v>
      </c>
      <c r="C52" s="42"/>
      <c r="D52" s="1">
        <v>700</v>
      </c>
      <c r="E52" s="1">
        <v>2</v>
      </c>
      <c r="F52" s="42">
        <f t="shared" si="0"/>
        <v>1400</v>
      </c>
      <c r="G52" s="42">
        <f t="shared" si="1"/>
        <v>2655270</v>
      </c>
      <c r="H52" s="66"/>
      <c r="I52" s="61"/>
    </row>
    <row r="53" spans="1:9" x14ac:dyDescent="0.3">
      <c r="A53" s="50"/>
      <c r="B53" s="1" t="s">
        <v>78</v>
      </c>
      <c r="C53" s="42"/>
      <c r="D53" s="2">
        <v>4000</v>
      </c>
      <c r="E53" s="1">
        <v>1</v>
      </c>
      <c r="F53" s="42">
        <f t="shared" si="0"/>
        <v>4000</v>
      </c>
      <c r="G53" s="42">
        <f t="shared" si="1"/>
        <v>2659270</v>
      </c>
      <c r="H53" s="66"/>
      <c r="I53" s="61"/>
    </row>
    <row r="54" spans="1:9" x14ac:dyDescent="0.3">
      <c r="A54" s="50"/>
      <c r="B54" s="1" t="s">
        <v>79</v>
      </c>
      <c r="C54" s="42"/>
      <c r="D54" s="1">
        <v>150</v>
      </c>
      <c r="E54" s="1">
        <v>30</v>
      </c>
      <c r="F54" s="42">
        <f t="shared" si="0"/>
        <v>4500</v>
      </c>
      <c r="G54" s="42">
        <f t="shared" si="1"/>
        <v>2663770</v>
      </c>
      <c r="H54" s="66"/>
      <c r="I54" s="61"/>
    </row>
    <row r="55" spans="1:9" x14ac:dyDescent="0.3">
      <c r="A55" s="48"/>
      <c r="B55" s="1" t="s">
        <v>80</v>
      </c>
      <c r="C55" s="42"/>
      <c r="D55" s="2">
        <v>3000</v>
      </c>
      <c r="E55" s="1">
        <v>1</v>
      </c>
      <c r="F55" s="42">
        <f t="shared" si="0"/>
        <v>3000</v>
      </c>
      <c r="G55" s="42">
        <f t="shared" si="1"/>
        <v>2666770</v>
      </c>
      <c r="H55" s="64"/>
      <c r="I55" s="60"/>
    </row>
    <row r="56" spans="1:9" ht="33" x14ac:dyDescent="0.3">
      <c r="A56" s="33" t="s">
        <v>81</v>
      </c>
      <c r="B56" s="1" t="s">
        <v>82</v>
      </c>
      <c r="C56" s="42"/>
      <c r="D56" s="2">
        <v>7000</v>
      </c>
      <c r="E56" s="1">
        <v>1</v>
      </c>
      <c r="F56" s="42">
        <f t="shared" si="0"/>
        <v>7000</v>
      </c>
      <c r="G56" s="42">
        <f t="shared" si="1"/>
        <v>2673770</v>
      </c>
      <c r="H56" s="67">
        <v>0</v>
      </c>
      <c r="I56" s="58" t="s">
        <v>83</v>
      </c>
    </row>
    <row r="57" spans="1:9" ht="33" x14ac:dyDescent="0.3">
      <c r="A57" s="33" t="s">
        <v>81</v>
      </c>
      <c r="B57" s="1" t="s">
        <v>84</v>
      </c>
      <c r="C57" s="42"/>
      <c r="D57" s="2">
        <v>8900</v>
      </c>
      <c r="E57" s="1">
        <v>1</v>
      </c>
      <c r="F57" s="42">
        <f t="shared" si="0"/>
        <v>8900</v>
      </c>
      <c r="G57" s="42">
        <f t="shared" si="1"/>
        <v>2682670</v>
      </c>
      <c r="H57" s="67">
        <v>0</v>
      </c>
      <c r="I57" s="58" t="s">
        <v>85</v>
      </c>
    </row>
    <row r="58" spans="1:9" x14ac:dyDescent="0.3">
      <c r="A58" s="49" t="s">
        <v>86</v>
      </c>
      <c r="B58" s="1" t="s">
        <v>87</v>
      </c>
      <c r="C58" s="42"/>
      <c r="D58" s="1">
        <v>970</v>
      </c>
      <c r="E58" s="1">
        <v>4</v>
      </c>
      <c r="F58" s="42">
        <f t="shared" si="0"/>
        <v>3880</v>
      </c>
      <c r="G58" s="42">
        <f t="shared" si="1"/>
        <v>2686550</v>
      </c>
      <c r="H58" s="63">
        <v>6000</v>
      </c>
      <c r="I58" s="59" t="s">
        <v>88</v>
      </c>
    </row>
    <row r="59" spans="1:9" x14ac:dyDescent="0.3">
      <c r="A59" s="50"/>
      <c r="B59" s="1" t="s">
        <v>89</v>
      </c>
      <c r="C59" s="42"/>
      <c r="D59" s="2">
        <v>2840</v>
      </c>
      <c r="E59" s="1">
        <v>10</v>
      </c>
      <c r="F59" s="42">
        <f t="shared" si="0"/>
        <v>28400</v>
      </c>
      <c r="G59" s="42">
        <f t="shared" si="1"/>
        <v>2714950</v>
      </c>
      <c r="H59" s="66"/>
      <c r="I59" s="61"/>
    </row>
    <row r="60" spans="1:9" x14ac:dyDescent="0.3">
      <c r="A60" s="50"/>
      <c r="B60" s="1" t="s">
        <v>90</v>
      </c>
      <c r="C60" s="42"/>
      <c r="D60" s="1">
        <v>300</v>
      </c>
      <c r="E60" s="1">
        <v>4</v>
      </c>
      <c r="F60" s="42">
        <f t="shared" si="0"/>
        <v>1200</v>
      </c>
      <c r="G60" s="42">
        <f t="shared" si="1"/>
        <v>2716150</v>
      </c>
      <c r="H60" s="66"/>
      <c r="I60" s="61"/>
    </row>
    <row r="61" spans="1:9" x14ac:dyDescent="0.3">
      <c r="A61" s="50"/>
      <c r="B61" s="1" t="s">
        <v>91</v>
      </c>
      <c r="C61" s="42"/>
      <c r="D61" s="1">
        <v>200</v>
      </c>
      <c r="E61" s="1">
        <v>8</v>
      </c>
      <c r="F61" s="42">
        <f t="shared" si="0"/>
        <v>1600</v>
      </c>
      <c r="G61" s="42">
        <f t="shared" si="1"/>
        <v>2717750</v>
      </c>
      <c r="H61" s="66"/>
      <c r="I61" s="61"/>
    </row>
    <row r="62" spans="1:9" ht="17.25" thickBot="1" x14ac:dyDescent="0.35">
      <c r="A62" s="68"/>
      <c r="B62" s="37" t="s">
        <v>92</v>
      </c>
      <c r="C62" s="44"/>
      <c r="D62" s="37">
        <v>40</v>
      </c>
      <c r="E62" s="37">
        <v>40</v>
      </c>
      <c r="F62" s="44">
        <f t="shared" si="0"/>
        <v>1600</v>
      </c>
      <c r="G62" s="44">
        <f t="shared" si="1"/>
        <v>2719350</v>
      </c>
      <c r="H62" s="69"/>
      <c r="I62" s="60"/>
    </row>
    <row r="63" spans="1:9" x14ac:dyDescent="0.3">
      <c r="A63" s="6" t="s">
        <v>93</v>
      </c>
      <c r="B63" s="16" t="s">
        <v>87</v>
      </c>
      <c r="D63" s="16">
        <v>970</v>
      </c>
      <c r="E63" s="16">
        <v>2</v>
      </c>
      <c r="F63">
        <f t="shared" si="0"/>
        <v>1940</v>
      </c>
      <c r="G63">
        <f t="shared" si="1"/>
        <v>2721290</v>
      </c>
      <c r="H63" s="7">
        <v>6000</v>
      </c>
      <c r="I63" s="12" t="s">
        <v>94</v>
      </c>
    </row>
    <row r="64" spans="1:9" x14ac:dyDescent="0.3">
      <c r="A64" s="6"/>
      <c r="B64" s="1" t="s">
        <v>89</v>
      </c>
      <c r="D64" s="2">
        <v>2840</v>
      </c>
      <c r="E64" s="1">
        <v>2</v>
      </c>
      <c r="F64">
        <f t="shared" si="0"/>
        <v>5680</v>
      </c>
      <c r="G64">
        <f t="shared" si="1"/>
        <v>2726970</v>
      </c>
      <c r="H64" s="7"/>
      <c r="I64" s="14"/>
    </row>
    <row r="65" spans="1:9" ht="17.25" thickBot="1" x14ac:dyDescent="0.35">
      <c r="A65" s="6"/>
      <c r="B65" s="4" t="s">
        <v>95</v>
      </c>
      <c r="D65" s="5">
        <v>3000</v>
      </c>
      <c r="E65" s="4">
        <v>1</v>
      </c>
      <c r="F65">
        <f t="shared" si="0"/>
        <v>3000</v>
      </c>
      <c r="G65">
        <f t="shared" si="1"/>
        <v>2729970</v>
      </c>
      <c r="H65" s="7"/>
      <c r="I65" s="13"/>
    </row>
    <row r="66" spans="1:9" ht="30" x14ac:dyDescent="0.3">
      <c r="A66" s="27" t="s">
        <v>108</v>
      </c>
      <c r="B66" s="28" t="s">
        <v>96</v>
      </c>
      <c r="C66" s="24"/>
      <c r="D66" s="30">
        <v>30000</v>
      </c>
      <c r="E66" s="28">
        <v>1</v>
      </c>
      <c r="F66" s="24">
        <f t="shared" si="0"/>
        <v>30000</v>
      </c>
      <c r="G66" s="24">
        <f t="shared" si="1"/>
        <v>2759970</v>
      </c>
      <c r="H66" s="26"/>
      <c r="I66" s="15"/>
    </row>
    <row r="67" spans="1:9" ht="30" x14ac:dyDescent="0.3">
      <c r="A67" s="33" t="s">
        <v>109</v>
      </c>
      <c r="B67" s="1" t="s">
        <v>97</v>
      </c>
      <c r="C67" s="42"/>
      <c r="D67" s="3">
        <v>600000</v>
      </c>
      <c r="E67" s="1">
        <v>1</v>
      </c>
      <c r="F67" s="42">
        <f t="shared" si="0"/>
        <v>600000</v>
      </c>
      <c r="G67" s="42">
        <f t="shared" si="1"/>
        <v>3359970</v>
      </c>
      <c r="H67" s="43"/>
      <c r="I67" s="58" t="s">
        <v>98</v>
      </c>
    </row>
    <row r="68" spans="1:9" ht="33" x14ac:dyDescent="0.3">
      <c r="A68" s="33"/>
      <c r="B68" s="1" t="s">
        <v>99</v>
      </c>
      <c r="C68" s="42"/>
      <c r="D68" s="3">
        <v>21000</v>
      </c>
      <c r="E68" s="1">
        <v>1</v>
      </c>
      <c r="F68" s="42">
        <f t="shared" ref="F68:F71" si="2">D68*E68</f>
        <v>21000</v>
      </c>
      <c r="G68" s="42">
        <f t="shared" ref="G68:G71" si="3">F68+G67</f>
        <v>3380970</v>
      </c>
      <c r="H68" s="43"/>
      <c r="I68" s="58" t="s">
        <v>100</v>
      </c>
    </row>
    <row r="69" spans="1:9" ht="30" x14ac:dyDescent="0.3">
      <c r="A69" s="33" t="s">
        <v>110</v>
      </c>
      <c r="B69" s="1" t="s">
        <v>101</v>
      </c>
      <c r="C69" s="42"/>
      <c r="D69" s="3">
        <v>16000</v>
      </c>
      <c r="E69" s="1">
        <v>1</v>
      </c>
      <c r="F69" s="42">
        <f t="shared" si="2"/>
        <v>16000</v>
      </c>
      <c r="G69" s="42">
        <f t="shared" si="3"/>
        <v>3396970</v>
      </c>
      <c r="H69" s="43"/>
      <c r="I69" s="58" t="s">
        <v>102</v>
      </c>
    </row>
    <row r="70" spans="1:9" ht="30.75" thickBot="1" x14ac:dyDescent="0.35">
      <c r="A70" s="36" t="s">
        <v>111</v>
      </c>
      <c r="B70" s="37" t="s">
        <v>103</v>
      </c>
      <c r="C70" s="44"/>
      <c r="D70" s="39">
        <v>36000</v>
      </c>
      <c r="E70" s="37">
        <v>1</v>
      </c>
      <c r="F70" s="44">
        <f t="shared" si="2"/>
        <v>36000</v>
      </c>
      <c r="G70" s="44">
        <f t="shared" si="3"/>
        <v>3432970</v>
      </c>
      <c r="H70" s="45"/>
      <c r="I70" s="58" t="s">
        <v>104</v>
      </c>
    </row>
    <row r="71" spans="1:9" ht="30.75" thickBot="1" x14ac:dyDescent="0.35">
      <c r="A71" s="17" t="s">
        <v>112</v>
      </c>
      <c r="B71" s="18" t="s">
        <v>105</v>
      </c>
      <c r="C71" s="18"/>
      <c r="D71" s="20">
        <v>41470</v>
      </c>
      <c r="E71" s="18">
        <v>1</v>
      </c>
      <c r="F71" s="19">
        <f t="shared" si="2"/>
        <v>41470</v>
      </c>
      <c r="G71" s="19">
        <f t="shared" si="3"/>
        <v>3474440</v>
      </c>
      <c r="H71" s="21"/>
      <c r="I71" s="58" t="s">
        <v>98</v>
      </c>
    </row>
  </sheetData>
  <mergeCells count="16">
    <mergeCell ref="A63:A65"/>
    <mergeCell ref="H63:H65"/>
    <mergeCell ref="I63:I65"/>
    <mergeCell ref="I45:I46"/>
    <mergeCell ref="H48:H55"/>
    <mergeCell ref="I48:I55"/>
    <mergeCell ref="A49:A55"/>
    <mergeCell ref="A58:A62"/>
    <mergeCell ref="H58:H62"/>
    <mergeCell ref="I58:I62"/>
    <mergeCell ref="A19:A20"/>
    <mergeCell ref="A21:A24"/>
    <mergeCell ref="A25:A29"/>
    <mergeCell ref="A30:A31"/>
    <mergeCell ref="A45:A46"/>
    <mergeCell ref="H45:H46"/>
  </mergeCells>
  <phoneticPr fontId="1" type="noConversion"/>
  <hyperlinks>
    <hyperlink ref="I44" r:id="rId1" display="http://www.artai.co.kr/DataPool/Board/1xxxx/102xx/10293/20220924%EC%A7%80%EC%A3%BC%EB%8C%8022_10.pdf" xr:uid="{9A358FD1-2BDE-45AC-9016-57BF677858D6}"/>
    <hyperlink ref="I45" r:id="rId2" display="http://www.artai.co.kr/DataPool/Board/1xxxx/102xx/10293/20220924%EB%A9%94%EA%B8%B0%EA%B0%88%EA%B3%A0%EB%A6%AC.pdf" xr:uid="{A80C4087-7004-4EE7-A46D-6D7849F76C34}"/>
    <hyperlink ref="I47" r:id="rId3" display="http://www.artai.co.kr/DataPool/Board/1xxxx/102xx/10293/20220924%ED%83%80%EA%B2%A9%EB%B4%89g.pdf" xr:uid="{786B5069-1F6E-4DC4-9E5A-693CAC007AB2}"/>
    <hyperlink ref="I48" r:id="rId4" display="http://www.artai.co.kr/DataPool/Board/1xxxx/102xx/10293/2022.9.27%EC%B2%9C%EB%81%88%EC%99%B8g.pdf" xr:uid="{67A4B300-04B8-43CB-92E5-6D6882E1B41E}"/>
    <hyperlink ref="I56" r:id="rId5" display="http://www.artai.co.kr/DataPool/Board/1xxxx/102xx/10293/2022.9.29PP%EB%A1%9C%ED%94%84.pdf" xr:uid="{5359A3CF-4D42-4C2F-929F-4BE9DF05B821}"/>
    <hyperlink ref="I57" r:id="rId6" display="http://www.artai.co.kr/DataPool/Board/1xxxx/102xx/10293/2022.9.29%EC%96%91%EB%A7%90%EB%81%88.pdf" xr:uid="{299711D6-9A45-4FEA-A117-86B95B3388DD}"/>
    <hyperlink ref="I58" r:id="rId7" display="http://www.artai.co.kr/DataPool/Board/1xxxx/102xx/10293/2022.9.28%EC%95%B5%EA%B8%80.pdf" xr:uid="{8F40B9BE-2CA9-4899-8133-4B5F73D07424}"/>
    <hyperlink ref="I63" r:id="rId8" display="http://www.artai.co.kr/DataPool/Board/1xxxx/102xx/10293/2022.10.1%EC%95%B5%EA%B8%80.pdf" xr:uid="{380A434E-81C0-4C4A-9F6D-AA265EF12DD2}"/>
    <hyperlink ref="I67" r:id="rId9" display="http://www.artai.co.kr/DataPool/Board/1xxxx/102xx/10293/%EC%9D%B4%EC%B2%B4%EA%B2%B0%EA%B3%BC%EB%82%B4%EC%97%AD.jpg" xr:uid="{CC142DF9-2DAE-46E3-9A7F-AA4001252AEF}"/>
    <hyperlink ref="I68" r:id="rId10" display="http://www.artai.co.kr/DataPool/Board/1xxxx/102xx/10293/%EC%88%9C%EC%B2%9C%EC%8B%9D%EB%8B%B9-%EC%8B%9D%EB%8C%80.JPG" xr:uid="{37107DCB-2182-47BB-BB4C-F9FC5B8730AA}"/>
    <hyperlink ref="I69" r:id="rId11" display="http://www.artai.co.kr/DataPool/Board/1xxxx/102xx/10293/%EC%98%A4%EC%84%A0%EA%B1%B4%EC%9E%AC-%EC%87%A0%EC%8A%A4%EB%9E%91%EA%B0%88%EA%B3%A0%EA%B8%B0.jpg" xr:uid="{5F48F2CA-2554-4A13-A19C-BBF9F85FD338}"/>
    <hyperlink ref="I70" r:id="rId12" display="http://www.artai.co.kr/DataPool/Board/1xxxx/102xx/10293/%EC%A7%91%EC%88%98%EC%A0%95.JPG" xr:uid="{872FF8B1-8849-44C7-9D1E-79642234FDC1}"/>
    <hyperlink ref="I71" r:id="rId13" display="http://www.artai.co.kr/DataPool/Board/1xxxx/102xx/10293/%EC%9D%B4%EC%B2%B4%EB%82%B4%EC%97%AD_20221213.jpg" xr:uid="{A14E7FB8-8E5A-4D74-8A4A-A84879318E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yjkim</dc:creator>
  <cp:lastModifiedBy>yjkim</cp:lastModifiedBy>
  <dcterms:created xsi:type="dcterms:W3CDTF">2023-01-30T09:13:05Z</dcterms:created>
  <dcterms:modified xsi:type="dcterms:W3CDTF">2023-01-30T09:40:09Z</dcterms:modified>
</cp:coreProperties>
</file>